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1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N20" i="3" l="1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13" i="3"/>
  <c r="N14" i="3"/>
  <c r="N15" i="3"/>
  <c r="N16" i="3"/>
  <c r="N17" i="3"/>
  <c r="N18" i="3"/>
  <c r="N19" i="3"/>
  <c r="N5" i="3"/>
  <c r="N6" i="3"/>
  <c r="N7" i="3"/>
  <c r="N8" i="3"/>
  <c r="N9" i="3"/>
  <c r="N10" i="3"/>
  <c r="N11" i="3"/>
  <c r="N12" i="3"/>
  <c r="N4" i="3"/>
  <c r="O37" i="3" l="1"/>
  <c r="I42" i="3"/>
  <c r="O42" i="3"/>
  <c r="I24" i="3" l="1"/>
  <c r="O24" i="3"/>
  <c r="I25" i="3"/>
  <c r="O25" i="3"/>
  <c r="I26" i="3"/>
  <c r="O26" i="3"/>
  <c r="I27" i="3"/>
  <c r="O27" i="3"/>
  <c r="I28" i="3"/>
  <c r="O28" i="3"/>
  <c r="I29" i="3"/>
  <c r="O29" i="3"/>
  <c r="I32" i="3"/>
  <c r="O32" i="3"/>
  <c r="I33" i="3"/>
  <c r="O33" i="3"/>
  <c r="I16" i="3"/>
  <c r="O16" i="3"/>
  <c r="I17" i="3"/>
  <c r="O17" i="3"/>
  <c r="O41" i="3" l="1"/>
  <c r="I41" i="3"/>
  <c r="I4" i="3" l="1"/>
  <c r="O40" i="3" l="1"/>
  <c r="I40" i="3"/>
  <c r="O39" i="3"/>
  <c r="I39" i="3"/>
  <c r="O38" i="3"/>
  <c r="I38" i="3"/>
  <c r="I37" i="3"/>
  <c r="O36" i="3"/>
  <c r="I36" i="3"/>
  <c r="O35" i="3"/>
  <c r="I35" i="3"/>
  <c r="O34" i="3"/>
  <c r="I34" i="3"/>
  <c r="O31" i="3"/>
  <c r="I31" i="3"/>
  <c r="O30" i="3"/>
  <c r="I30" i="3"/>
  <c r="O23" i="3"/>
  <c r="I23" i="3"/>
  <c r="O22" i="3"/>
  <c r="I22" i="3"/>
  <c r="O21" i="3"/>
  <c r="I21" i="3"/>
  <c r="O20" i="3"/>
  <c r="I20" i="3"/>
  <c r="O19" i="3"/>
  <c r="I19" i="3"/>
  <c r="O18" i="3"/>
  <c r="I18" i="3"/>
  <c r="O15" i="3"/>
  <c r="I15" i="3"/>
  <c r="O14" i="3"/>
  <c r="I14" i="3"/>
  <c r="O13" i="3"/>
  <c r="I13" i="3"/>
  <c r="O12" i="3"/>
  <c r="I12" i="3"/>
  <c r="O11" i="3"/>
  <c r="I11" i="3"/>
  <c r="O10" i="3"/>
  <c r="I10" i="3"/>
  <c r="O9" i="3"/>
  <c r="I9" i="3"/>
  <c r="O8" i="3"/>
  <c r="I8" i="3"/>
  <c r="O7" i="3"/>
  <c r="I7" i="3"/>
  <c r="I6" i="3"/>
  <c r="I5" i="3"/>
  <c r="O4" i="3"/>
  <c r="Q6" i="1"/>
  <c r="K33" i="1" l="1"/>
  <c r="P33" i="1" s="1"/>
  <c r="K34" i="1"/>
  <c r="P34" i="1" s="1"/>
  <c r="K35" i="1"/>
  <c r="P35" i="1" s="1"/>
  <c r="K36" i="1"/>
  <c r="P36" i="1" s="1"/>
  <c r="K37" i="1"/>
  <c r="P37" i="1" s="1"/>
  <c r="K38" i="1"/>
  <c r="P38" i="1" s="1"/>
  <c r="K39" i="1"/>
  <c r="P39" i="1" s="1"/>
  <c r="Q33" i="1"/>
  <c r="Q34" i="1"/>
  <c r="Q35" i="1"/>
  <c r="Q36" i="1"/>
  <c r="Q37" i="1"/>
  <c r="Q38" i="1"/>
  <c r="Q39" i="1"/>
  <c r="Q32" i="1"/>
  <c r="K32" i="1"/>
  <c r="P32" i="1" s="1"/>
  <c r="Q31" i="1"/>
  <c r="K31" i="1"/>
  <c r="P31" i="1" s="1"/>
  <c r="Q30" i="1"/>
  <c r="K30" i="1"/>
  <c r="P30" i="1" s="1"/>
  <c r="Q29" i="1"/>
  <c r="K29" i="1"/>
  <c r="P29" i="1" s="1"/>
  <c r="Q28" i="1"/>
  <c r="K28" i="1"/>
  <c r="P28" i="1" s="1"/>
  <c r="Q27" i="1"/>
  <c r="K27" i="1"/>
  <c r="P27" i="1" s="1"/>
  <c r="Q26" i="1"/>
  <c r="K26" i="1"/>
  <c r="P26" i="1" s="1"/>
  <c r="Q25" i="1"/>
  <c r="K25" i="1"/>
  <c r="P25" i="1" s="1"/>
  <c r="Q24" i="1"/>
  <c r="K24" i="1"/>
  <c r="P24" i="1" s="1"/>
  <c r="Q23" i="1"/>
  <c r="K23" i="1"/>
  <c r="P23" i="1" s="1"/>
  <c r="Q22" i="1"/>
  <c r="K22" i="1"/>
  <c r="P22" i="1" s="1"/>
  <c r="Q21" i="1"/>
  <c r="K21" i="1"/>
  <c r="P21" i="1" s="1"/>
  <c r="Q20" i="1"/>
  <c r="K20" i="1"/>
  <c r="P20" i="1" s="1"/>
  <c r="Q19" i="1"/>
  <c r="K19" i="1"/>
  <c r="P19" i="1" s="1"/>
  <c r="Q18" i="1"/>
  <c r="K18" i="1"/>
  <c r="P18" i="1" s="1"/>
  <c r="Q17" i="1"/>
  <c r="K17" i="1"/>
  <c r="P17" i="1" s="1"/>
  <c r="Q16" i="1"/>
  <c r="K16" i="1"/>
  <c r="P16" i="1" s="1"/>
  <c r="Q15" i="1"/>
  <c r="K15" i="1"/>
  <c r="P15" i="1" s="1"/>
  <c r="Q14" i="1"/>
  <c r="K14" i="1"/>
  <c r="P14" i="1" s="1"/>
  <c r="Q13" i="1"/>
  <c r="K13" i="1"/>
  <c r="P13" i="1" s="1"/>
  <c r="Q12" i="1"/>
  <c r="K12" i="1"/>
  <c r="P12" i="1" s="1"/>
  <c r="Q11" i="1"/>
  <c r="K11" i="1"/>
  <c r="P11" i="1" s="1"/>
  <c r="Q10" i="1"/>
  <c r="K10" i="1"/>
  <c r="P10" i="1" s="1"/>
  <c r="Q9" i="1"/>
  <c r="K9" i="1"/>
  <c r="P9" i="1" s="1"/>
  <c r="Q8" i="1"/>
  <c r="K8" i="1"/>
  <c r="P8" i="1" s="1"/>
  <c r="Q7" i="1"/>
  <c r="K7" i="1"/>
  <c r="P7" i="1" s="1"/>
  <c r="K6" i="1"/>
  <c r="P6" i="1" s="1"/>
  <c r="Q5" i="1"/>
  <c r="K5" i="1"/>
  <c r="P5" i="1" s="1"/>
  <c r="K4" i="1"/>
  <c r="P4" i="1" s="1"/>
  <c r="Q3" i="1"/>
  <c r="K3" i="1"/>
  <c r="P3" i="1" s="1"/>
</calcChain>
</file>

<file path=xl/sharedStrings.xml><?xml version="1.0" encoding="utf-8"?>
<sst xmlns="http://schemas.openxmlformats.org/spreadsheetml/2006/main" count="112" uniqueCount="58">
  <si>
    <t>به نام خدا</t>
  </si>
  <si>
    <t>حسيني-سيده نرگس</t>
  </si>
  <si>
    <t>حسيني- مصعب</t>
  </si>
  <si>
    <t>رعيت پيشه-علي</t>
  </si>
  <si>
    <t>يزدان پور-نيما</t>
  </si>
  <si>
    <t>قنبري فرد-اسما</t>
  </si>
  <si>
    <t>مرادي-كيوان</t>
  </si>
  <si>
    <t>چوبتاشاني-كيانوش</t>
  </si>
  <si>
    <t>كرمي-اميررضا</t>
  </si>
  <si>
    <t>پورهنگ-كوثر</t>
  </si>
  <si>
    <t>محمدي عزيزآبادي- طاهر</t>
  </si>
  <si>
    <t>ايمان پور-سميه</t>
  </si>
  <si>
    <t>اميني-كيميا</t>
  </si>
  <si>
    <t>چراغي-پريسا</t>
  </si>
  <si>
    <t>لطفي-پدرام</t>
  </si>
  <si>
    <t>اميديان زاد-طيبه</t>
  </si>
  <si>
    <t>سليمانيان-علي</t>
  </si>
  <si>
    <t>صالحي-كيميا</t>
  </si>
  <si>
    <t>راخدائي-محمدرضا</t>
  </si>
  <si>
    <t>اميني-كيوان</t>
  </si>
  <si>
    <t>اخي-مهدي</t>
  </si>
  <si>
    <t>احمدي-زينب</t>
  </si>
  <si>
    <t>رستمي نژاد-كوثر</t>
  </si>
  <si>
    <t>سليمي-علي</t>
  </si>
  <si>
    <t>ميره كي-شعيب</t>
  </si>
  <si>
    <t>خدارحمي-عليرضا</t>
  </si>
  <si>
    <t>ملكي-عليرضا</t>
  </si>
  <si>
    <t>ملائي-سحر</t>
  </si>
  <si>
    <t>ابوالمعالي-سيدمحمدعلي</t>
  </si>
  <si>
    <t>منصورپور-پيمان</t>
  </si>
  <si>
    <t>محمدي-حديث</t>
  </si>
  <si>
    <t>ميرزائي-محمد</t>
  </si>
  <si>
    <t>ابراهيمي-سوران</t>
  </si>
  <si>
    <t>نظري-طارق</t>
  </si>
  <si>
    <t>كويش پور-اميرمحمد</t>
  </si>
  <si>
    <t>سبحاني-فريد</t>
  </si>
  <si>
    <t>ايران دوست- محدثه</t>
  </si>
  <si>
    <t>مومني-محمدحسين</t>
  </si>
  <si>
    <t>نام و نام خانوادگی</t>
  </si>
  <si>
    <t>تمرین اول</t>
  </si>
  <si>
    <t>تمرین دوم</t>
  </si>
  <si>
    <t xml:space="preserve">تمرین سوم </t>
  </si>
  <si>
    <t>تمرین چهارم</t>
  </si>
  <si>
    <t>تمرین پنجم</t>
  </si>
  <si>
    <t>تمرین ششم</t>
  </si>
  <si>
    <t>تمرین هفتم</t>
  </si>
  <si>
    <t>تمرینات</t>
  </si>
  <si>
    <t>میان ترم</t>
  </si>
  <si>
    <t>پایان ترم</t>
  </si>
  <si>
    <t>قرآن</t>
  </si>
  <si>
    <t>پروژه</t>
  </si>
  <si>
    <t>نمره نهایی</t>
  </si>
  <si>
    <t>حسینی-مصعب</t>
  </si>
  <si>
    <t>محمدی-شکوفه</t>
  </si>
  <si>
    <t>گروه</t>
  </si>
  <si>
    <t>پاک اندیش-مصیب</t>
  </si>
  <si>
    <t xml:space="preserve">محمدی طاهر </t>
  </si>
  <si>
    <t>بیگدلی سحر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</si>
</sst>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rgb="FF00008B"/>
      <name val="Tahoma"/>
      <family val="2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1"/>
      <color theme="0"/>
      <name val="B Nazanin"/>
      <charset val="178"/>
    </font>
    <font>
      <sz val="11"/>
      <name val="B Nazanin"/>
      <charset val="17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87CE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7" fillId="10" borderId="2" applyNumberFormat="0" applyFont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7" fillId="11" borderId="0" xfId="2" applyAlignment="1">
      <alignment horizontal="center" vertical="center" wrapText="1"/>
    </xf>
    <xf numFmtId="0" fontId="9" fillId="12" borderId="0" xfId="3" applyFont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10" borderId="2" xfId="1" applyFont="1" applyAlignment="1">
      <alignment horizontal="center"/>
    </xf>
    <xf numFmtId="0" fontId="0" fillId="10" borderId="2" xfId="1" applyNumberFormat="1" applyFont="1" applyAlignment="1">
      <alignment horizontal="center"/>
    </xf>
    <xf numFmtId="164" fontId="6" fillId="13" borderId="1" xfId="0" applyNumberFormat="1" applyFont="1" applyFill="1" applyBorder="1" applyAlignment="1">
      <alignment horizontal="center"/>
    </xf>
  </cellXfs>
  <cellStyles count="4">
    <cellStyle name="40% - Accent5" xfId="2" builtinId="47"/>
    <cellStyle name="60% - Accent5" xfId="3" builtinId="48"/>
    <cellStyle name="Normal" xfId="0" builtinId="0"/>
    <cellStyle name="Note" xfId="1" builtinId="1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39"/>
  <sheetViews>
    <sheetView topLeftCell="C31" zoomScale="90" zoomScaleNormal="90" workbookViewId="0">
      <selection activeCell="C18" sqref="C18:Q18"/>
    </sheetView>
  </sheetViews>
  <sheetFormatPr defaultRowHeight="36" customHeight="1" x14ac:dyDescent="0.35"/>
  <cols>
    <col min="3" max="3" width="21.7265625" customWidth="1"/>
    <col min="17" max="17" width="27.453125" customWidth="1"/>
  </cols>
  <sheetData>
    <row r="1" spans="3:17" ht="36" customHeight="1" x14ac:dyDescent="0.9">
      <c r="C1" s="3"/>
      <c r="D1" s="4"/>
      <c r="E1" s="4"/>
      <c r="F1" s="4"/>
      <c r="G1" s="4"/>
      <c r="H1" s="4"/>
      <c r="I1" s="5" t="s">
        <v>0</v>
      </c>
      <c r="J1" s="5"/>
      <c r="K1" s="4"/>
      <c r="L1" s="4"/>
      <c r="M1" s="4"/>
      <c r="N1" s="4"/>
      <c r="O1" s="4"/>
      <c r="P1" s="4"/>
      <c r="Q1" s="4"/>
    </row>
    <row r="2" spans="3:17" ht="36" customHeight="1" x14ac:dyDescent="0.6">
      <c r="C2" s="6" t="s">
        <v>38</v>
      </c>
      <c r="D2" s="6" t="s">
        <v>39</v>
      </c>
      <c r="E2" s="6" t="s">
        <v>40</v>
      </c>
      <c r="F2" s="6" t="s">
        <v>41</v>
      </c>
      <c r="G2" s="6" t="s">
        <v>42</v>
      </c>
      <c r="H2" s="6" t="s">
        <v>43</v>
      </c>
      <c r="I2" s="6" t="s">
        <v>44</v>
      </c>
      <c r="J2" s="6" t="s">
        <v>45</v>
      </c>
      <c r="K2" s="6" t="s">
        <v>46</v>
      </c>
      <c r="L2" s="6" t="s">
        <v>47</v>
      </c>
      <c r="M2" s="6" t="s">
        <v>48</v>
      </c>
      <c r="N2" s="6" t="s">
        <v>49</v>
      </c>
      <c r="O2" s="6" t="s">
        <v>50</v>
      </c>
      <c r="P2" s="6" t="s">
        <v>51</v>
      </c>
      <c r="Q2" s="6" t="s">
        <v>38</v>
      </c>
    </row>
    <row r="3" spans="3:17" ht="36" customHeight="1" x14ac:dyDescent="0.6">
      <c r="C3" s="1" t="s">
        <v>1</v>
      </c>
      <c r="D3" s="7"/>
      <c r="E3" s="7"/>
      <c r="F3" s="7"/>
      <c r="G3" s="7"/>
      <c r="H3" s="7"/>
      <c r="I3" s="7"/>
      <c r="J3" s="7"/>
      <c r="K3" s="8">
        <f t="shared" ref="K3:K39" si="0">(D3+E3+F3+G3+H3+I3+J3)*4/700</f>
        <v>0</v>
      </c>
      <c r="L3" s="9"/>
      <c r="M3" s="9"/>
      <c r="N3" s="10"/>
      <c r="O3" s="10"/>
      <c r="P3" s="10">
        <f t="shared" ref="P3:P39" si="1">K3+(L3+5)*8/100+(M3+4)*9/100+O3/50</f>
        <v>0.76</v>
      </c>
      <c r="Q3" s="11" t="str">
        <f t="shared" ref="Q3:Q39" si="2">C3</f>
        <v>حسيني-سيده نرگس</v>
      </c>
    </row>
    <row r="4" spans="3:17" ht="36" customHeight="1" x14ac:dyDescent="0.6">
      <c r="C4" s="2" t="s">
        <v>2</v>
      </c>
      <c r="D4" s="7"/>
      <c r="E4" s="7"/>
      <c r="F4" s="7"/>
      <c r="G4" s="7"/>
      <c r="H4" s="7"/>
      <c r="I4" s="7"/>
      <c r="J4" s="7"/>
      <c r="K4" s="8">
        <f t="shared" si="0"/>
        <v>0</v>
      </c>
      <c r="L4" s="9"/>
      <c r="M4" s="9"/>
      <c r="N4" s="10"/>
      <c r="O4" s="10"/>
      <c r="P4" s="10">
        <f t="shared" si="1"/>
        <v>0.76</v>
      </c>
      <c r="Q4" s="11" t="s">
        <v>52</v>
      </c>
    </row>
    <row r="5" spans="3:17" ht="36" customHeight="1" x14ac:dyDescent="0.6">
      <c r="C5" s="1" t="s">
        <v>3</v>
      </c>
      <c r="D5" s="7"/>
      <c r="E5" s="7"/>
      <c r="F5" s="7"/>
      <c r="G5" s="7"/>
      <c r="H5" s="7"/>
      <c r="I5" s="7"/>
      <c r="J5" s="7"/>
      <c r="K5" s="8">
        <f t="shared" si="0"/>
        <v>0</v>
      </c>
      <c r="L5" s="9"/>
      <c r="M5" s="9"/>
      <c r="N5" s="10"/>
      <c r="O5" s="10"/>
      <c r="P5" s="10">
        <f t="shared" si="1"/>
        <v>0.76</v>
      </c>
      <c r="Q5" s="11" t="str">
        <f t="shared" si="2"/>
        <v>رعيت پيشه-علي</v>
      </c>
    </row>
    <row r="6" spans="3:17" ht="36" customHeight="1" x14ac:dyDescent="0.6">
      <c r="C6" s="2" t="s">
        <v>4</v>
      </c>
      <c r="D6" s="7"/>
      <c r="E6" s="7"/>
      <c r="F6" s="7"/>
      <c r="G6" s="7"/>
      <c r="H6" s="7"/>
      <c r="I6" s="7"/>
      <c r="J6" s="7"/>
      <c r="K6" s="8">
        <f t="shared" si="0"/>
        <v>0</v>
      </c>
      <c r="L6" s="9"/>
      <c r="M6" s="9"/>
      <c r="N6" s="10"/>
      <c r="O6" s="10"/>
      <c r="P6" s="10">
        <f t="shared" si="1"/>
        <v>0.76</v>
      </c>
      <c r="Q6" s="11" t="str">
        <f t="shared" si="2"/>
        <v>يزدان پور-نيما</v>
      </c>
    </row>
    <row r="7" spans="3:17" ht="36" customHeight="1" x14ac:dyDescent="0.6">
      <c r="C7" s="1" t="s">
        <v>5</v>
      </c>
      <c r="D7" s="7"/>
      <c r="E7" s="7"/>
      <c r="F7" s="7"/>
      <c r="G7" s="7"/>
      <c r="H7" s="7"/>
      <c r="I7" s="7"/>
      <c r="J7" s="7"/>
      <c r="K7" s="8">
        <f t="shared" si="0"/>
        <v>0</v>
      </c>
      <c r="L7" s="9"/>
      <c r="M7" s="9"/>
      <c r="N7" s="10"/>
      <c r="O7" s="10"/>
      <c r="P7" s="10">
        <f t="shared" si="1"/>
        <v>0.76</v>
      </c>
      <c r="Q7" s="11" t="str">
        <f t="shared" si="2"/>
        <v>قنبري فرد-اسما</v>
      </c>
    </row>
    <row r="8" spans="3:17" ht="36" customHeight="1" x14ac:dyDescent="0.6">
      <c r="C8" s="2" t="s">
        <v>6</v>
      </c>
      <c r="D8" s="7"/>
      <c r="E8" s="7"/>
      <c r="F8" s="7"/>
      <c r="G8" s="7"/>
      <c r="H8" s="7"/>
      <c r="I8" s="7"/>
      <c r="J8" s="7"/>
      <c r="K8" s="8">
        <f t="shared" si="0"/>
        <v>0</v>
      </c>
      <c r="L8" s="9"/>
      <c r="M8" s="9"/>
      <c r="N8" s="10"/>
      <c r="O8" s="10"/>
      <c r="P8" s="10">
        <f t="shared" si="1"/>
        <v>0.76</v>
      </c>
      <c r="Q8" s="11" t="str">
        <f t="shared" si="2"/>
        <v>مرادي-كيوان</v>
      </c>
    </row>
    <row r="9" spans="3:17" ht="36" customHeight="1" x14ac:dyDescent="0.6">
      <c r="C9" s="1" t="s">
        <v>7</v>
      </c>
      <c r="D9" s="7"/>
      <c r="E9" s="7"/>
      <c r="F9" s="7"/>
      <c r="G9" s="7"/>
      <c r="H9" s="7"/>
      <c r="I9" s="7"/>
      <c r="J9" s="7"/>
      <c r="K9" s="8">
        <f t="shared" si="0"/>
        <v>0</v>
      </c>
      <c r="L9" s="9"/>
      <c r="M9" s="9"/>
      <c r="N9" s="10"/>
      <c r="O9" s="10"/>
      <c r="P9" s="10">
        <f t="shared" si="1"/>
        <v>0.76</v>
      </c>
      <c r="Q9" s="11" t="str">
        <f t="shared" si="2"/>
        <v>چوبتاشاني-كيانوش</v>
      </c>
    </row>
    <row r="10" spans="3:17" ht="36" customHeight="1" x14ac:dyDescent="0.6">
      <c r="C10" s="2" t="s">
        <v>8</v>
      </c>
      <c r="D10" s="7"/>
      <c r="E10" s="7"/>
      <c r="F10" s="7"/>
      <c r="G10" s="7"/>
      <c r="H10" s="7"/>
      <c r="I10" s="7"/>
      <c r="J10" s="7"/>
      <c r="K10" s="8">
        <f t="shared" si="0"/>
        <v>0</v>
      </c>
      <c r="L10" s="9"/>
      <c r="M10" s="9"/>
      <c r="N10" s="10"/>
      <c r="O10" s="10"/>
      <c r="P10" s="10">
        <f t="shared" si="1"/>
        <v>0.76</v>
      </c>
      <c r="Q10" s="11" t="str">
        <f t="shared" si="2"/>
        <v>كرمي-اميررضا</v>
      </c>
    </row>
    <row r="11" spans="3:17" ht="36" customHeight="1" x14ac:dyDescent="0.6">
      <c r="C11" s="1" t="s">
        <v>9</v>
      </c>
      <c r="D11" s="7"/>
      <c r="E11" s="7"/>
      <c r="F11" s="7"/>
      <c r="G11" s="7"/>
      <c r="H11" s="7"/>
      <c r="I11" s="7"/>
      <c r="J11" s="7"/>
      <c r="K11" s="8">
        <f t="shared" si="0"/>
        <v>0</v>
      </c>
      <c r="L11" s="9"/>
      <c r="M11" s="9"/>
      <c r="N11" s="10"/>
      <c r="O11" s="10"/>
      <c r="P11" s="10">
        <f t="shared" si="1"/>
        <v>0.76</v>
      </c>
      <c r="Q11" s="11" t="str">
        <f t="shared" si="2"/>
        <v>پورهنگ-كوثر</v>
      </c>
    </row>
    <row r="12" spans="3:17" ht="36" customHeight="1" x14ac:dyDescent="0.6">
      <c r="C12" s="2" t="s">
        <v>10</v>
      </c>
      <c r="D12" s="7"/>
      <c r="E12" s="7"/>
      <c r="F12" s="7"/>
      <c r="G12" s="7"/>
      <c r="H12" s="7"/>
      <c r="I12" s="7"/>
      <c r="J12" s="7"/>
      <c r="K12" s="8">
        <f t="shared" si="0"/>
        <v>0</v>
      </c>
      <c r="L12" s="9"/>
      <c r="M12" s="9"/>
      <c r="N12" s="10"/>
      <c r="O12" s="10"/>
      <c r="P12" s="10">
        <f t="shared" si="1"/>
        <v>0.76</v>
      </c>
      <c r="Q12" s="11" t="str">
        <f t="shared" si="2"/>
        <v>محمدي عزيزآبادي- طاهر</v>
      </c>
    </row>
    <row r="13" spans="3:17" ht="36" customHeight="1" x14ac:dyDescent="0.6">
      <c r="C13" s="1" t="s">
        <v>11</v>
      </c>
      <c r="D13" s="7"/>
      <c r="E13" s="7"/>
      <c r="F13" s="7"/>
      <c r="G13" s="7"/>
      <c r="H13" s="7"/>
      <c r="I13" s="7"/>
      <c r="J13" s="7"/>
      <c r="K13" s="8">
        <f t="shared" si="0"/>
        <v>0</v>
      </c>
      <c r="L13" s="9"/>
      <c r="M13" s="9"/>
      <c r="N13" s="10"/>
      <c r="O13" s="10"/>
      <c r="P13" s="10">
        <f t="shared" si="1"/>
        <v>0.76</v>
      </c>
      <c r="Q13" s="11" t="str">
        <f t="shared" si="2"/>
        <v>ايمان پور-سميه</v>
      </c>
    </row>
    <row r="14" spans="3:17" ht="36" customHeight="1" x14ac:dyDescent="0.6">
      <c r="C14" s="2" t="s">
        <v>12</v>
      </c>
      <c r="D14" s="7"/>
      <c r="E14" s="7"/>
      <c r="F14" s="7"/>
      <c r="G14" s="7"/>
      <c r="H14" s="7"/>
      <c r="I14" s="7"/>
      <c r="J14" s="7"/>
      <c r="K14" s="8">
        <f t="shared" si="0"/>
        <v>0</v>
      </c>
      <c r="L14" s="9"/>
      <c r="M14" s="9"/>
      <c r="N14" s="10"/>
      <c r="O14" s="10"/>
      <c r="P14" s="10">
        <f t="shared" si="1"/>
        <v>0.76</v>
      </c>
      <c r="Q14" s="11" t="str">
        <f t="shared" si="2"/>
        <v>اميني-كيميا</v>
      </c>
    </row>
    <row r="15" spans="3:17" ht="36" customHeight="1" x14ac:dyDescent="0.6">
      <c r="C15" s="1" t="s">
        <v>13</v>
      </c>
      <c r="D15" s="7"/>
      <c r="E15" s="7"/>
      <c r="F15" s="7"/>
      <c r="G15" s="7"/>
      <c r="H15" s="7"/>
      <c r="I15" s="7"/>
      <c r="J15" s="7"/>
      <c r="K15" s="8">
        <f t="shared" si="0"/>
        <v>0</v>
      </c>
      <c r="L15" s="9"/>
      <c r="M15" s="9"/>
      <c r="N15" s="10"/>
      <c r="O15" s="10"/>
      <c r="P15" s="10">
        <f t="shared" si="1"/>
        <v>0.76</v>
      </c>
      <c r="Q15" s="11" t="str">
        <f t="shared" si="2"/>
        <v>چراغي-پريسا</v>
      </c>
    </row>
    <row r="16" spans="3:17" ht="36" customHeight="1" x14ac:dyDescent="0.6">
      <c r="C16" s="2" t="s">
        <v>14</v>
      </c>
      <c r="D16" s="7"/>
      <c r="E16" s="7"/>
      <c r="F16" s="7"/>
      <c r="G16" s="7"/>
      <c r="H16" s="7"/>
      <c r="I16" s="7"/>
      <c r="J16" s="7"/>
      <c r="K16" s="8">
        <f t="shared" si="0"/>
        <v>0</v>
      </c>
      <c r="L16" s="9"/>
      <c r="M16" s="9"/>
      <c r="N16" s="10"/>
      <c r="O16" s="10"/>
      <c r="P16" s="10">
        <f t="shared" si="1"/>
        <v>0.76</v>
      </c>
      <c r="Q16" s="11" t="str">
        <f t="shared" si="2"/>
        <v>لطفي-پدرام</v>
      </c>
    </row>
    <row r="17" spans="3:17" ht="36" customHeight="1" x14ac:dyDescent="0.6">
      <c r="C17" s="1" t="s">
        <v>15</v>
      </c>
      <c r="D17" s="7"/>
      <c r="E17" s="7"/>
      <c r="F17" s="7"/>
      <c r="G17" s="7"/>
      <c r="H17" s="7"/>
      <c r="I17" s="7"/>
      <c r="J17" s="7"/>
      <c r="K17" s="8">
        <f t="shared" si="0"/>
        <v>0</v>
      </c>
      <c r="L17" s="9"/>
      <c r="M17" s="9"/>
      <c r="N17" s="10"/>
      <c r="O17" s="10"/>
      <c r="P17" s="10">
        <f t="shared" si="1"/>
        <v>0.76</v>
      </c>
      <c r="Q17" s="11" t="str">
        <f t="shared" si="2"/>
        <v>اميديان زاد-طيبه</v>
      </c>
    </row>
    <row r="18" spans="3:17" ht="36" customHeight="1" x14ac:dyDescent="0.6">
      <c r="C18" s="2" t="s">
        <v>16</v>
      </c>
      <c r="D18" s="7"/>
      <c r="E18" s="7"/>
      <c r="F18" s="7"/>
      <c r="G18" s="7"/>
      <c r="H18" s="7"/>
      <c r="I18" s="7"/>
      <c r="J18" s="7"/>
      <c r="K18" s="8">
        <f t="shared" si="0"/>
        <v>0</v>
      </c>
      <c r="L18" s="9"/>
      <c r="M18" s="9"/>
      <c r="N18" s="10"/>
      <c r="O18" s="10"/>
      <c r="P18" s="10">
        <f t="shared" si="1"/>
        <v>0.76</v>
      </c>
      <c r="Q18" s="11" t="str">
        <f t="shared" si="2"/>
        <v>سليمانيان-علي</v>
      </c>
    </row>
    <row r="19" spans="3:17" ht="36" customHeight="1" x14ac:dyDescent="0.6">
      <c r="C19" s="1" t="s">
        <v>17</v>
      </c>
      <c r="D19" s="7"/>
      <c r="E19" s="7"/>
      <c r="F19" s="7"/>
      <c r="G19" s="7"/>
      <c r="H19" s="7"/>
      <c r="I19" s="7"/>
      <c r="J19" s="7"/>
      <c r="K19" s="8">
        <f t="shared" si="0"/>
        <v>0</v>
      </c>
      <c r="L19" s="9"/>
      <c r="M19" s="9"/>
      <c r="N19" s="10"/>
      <c r="O19" s="10"/>
      <c r="P19" s="10">
        <f t="shared" si="1"/>
        <v>0.76</v>
      </c>
      <c r="Q19" s="11" t="str">
        <f t="shared" si="2"/>
        <v>صالحي-كيميا</v>
      </c>
    </row>
    <row r="20" spans="3:17" ht="36" customHeight="1" x14ac:dyDescent="0.6">
      <c r="C20" s="2" t="s">
        <v>18</v>
      </c>
      <c r="D20" s="7"/>
      <c r="E20" s="7"/>
      <c r="F20" s="7"/>
      <c r="G20" s="7"/>
      <c r="H20" s="7"/>
      <c r="I20" s="7"/>
      <c r="J20" s="7"/>
      <c r="K20" s="8">
        <f t="shared" si="0"/>
        <v>0</v>
      </c>
      <c r="L20" s="9"/>
      <c r="M20" s="9"/>
      <c r="N20" s="10"/>
      <c r="O20" s="10"/>
      <c r="P20" s="10">
        <f t="shared" si="1"/>
        <v>0.76</v>
      </c>
      <c r="Q20" s="11" t="str">
        <f t="shared" si="2"/>
        <v>راخدائي-محمدرضا</v>
      </c>
    </row>
    <row r="21" spans="3:17" ht="36" customHeight="1" x14ac:dyDescent="0.6">
      <c r="C21" s="1" t="s">
        <v>19</v>
      </c>
      <c r="D21" s="7"/>
      <c r="E21" s="7"/>
      <c r="F21" s="7"/>
      <c r="G21" s="7"/>
      <c r="H21" s="7"/>
      <c r="I21" s="7"/>
      <c r="J21" s="7"/>
      <c r="K21" s="8">
        <f t="shared" si="0"/>
        <v>0</v>
      </c>
      <c r="L21" s="9"/>
      <c r="M21" s="9"/>
      <c r="N21" s="10"/>
      <c r="O21" s="10"/>
      <c r="P21" s="10">
        <f t="shared" si="1"/>
        <v>0.76</v>
      </c>
      <c r="Q21" s="11" t="str">
        <f t="shared" si="2"/>
        <v>اميني-كيوان</v>
      </c>
    </row>
    <row r="22" spans="3:17" ht="36" customHeight="1" x14ac:dyDescent="0.6">
      <c r="C22" s="2" t="s">
        <v>20</v>
      </c>
      <c r="D22" s="7"/>
      <c r="E22" s="7"/>
      <c r="F22" s="7"/>
      <c r="G22" s="7"/>
      <c r="H22" s="7"/>
      <c r="I22" s="7"/>
      <c r="J22" s="7"/>
      <c r="K22" s="8">
        <f t="shared" si="0"/>
        <v>0</v>
      </c>
      <c r="L22" s="9"/>
      <c r="M22" s="9"/>
      <c r="N22" s="10"/>
      <c r="O22" s="10"/>
      <c r="P22" s="10">
        <f t="shared" si="1"/>
        <v>0.76</v>
      </c>
      <c r="Q22" s="11" t="str">
        <f t="shared" si="2"/>
        <v>اخي-مهدي</v>
      </c>
    </row>
    <row r="23" spans="3:17" ht="36" customHeight="1" x14ac:dyDescent="0.6">
      <c r="C23" s="1" t="s">
        <v>21</v>
      </c>
      <c r="D23" s="7"/>
      <c r="E23" s="7"/>
      <c r="F23" s="7"/>
      <c r="G23" s="7"/>
      <c r="H23" s="7"/>
      <c r="I23" s="7"/>
      <c r="J23" s="7"/>
      <c r="K23" s="8">
        <f t="shared" si="0"/>
        <v>0</v>
      </c>
      <c r="L23" s="9"/>
      <c r="M23" s="9"/>
      <c r="N23" s="10"/>
      <c r="O23" s="10"/>
      <c r="P23" s="10">
        <f t="shared" si="1"/>
        <v>0.76</v>
      </c>
      <c r="Q23" s="11" t="str">
        <f t="shared" si="2"/>
        <v>احمدي-زينب</v>
      </c>
    </row>
    <row r="24" spans="3:17" ht="36" customHeight="1" x14ac:dyDescent="0.6">
      <c r="C24" s="2" t="s">
        <v>22</v>
      </c>
      <c r="D24" s="7"/>
      <c r="E24" s="7"/>
      <c r="F24" s="7"/>
      <c r="G24" s="7"/>
      <c r="H24" s="7"/>
      <c r="I24" s="7"/>
      <c r="J24" s="7"/>
      <c r="K24" s="8">
        <f t="shared" si="0"/>
        <v>0</v>
      </c>
      <c r="L24" s="9"/>
      <c r="M24" s="9"/>
      <c r="N24" s="10"/>
      <c r="O24" s="10"/>
      <c r="P24" s="10">
        <f t="shared" si="1"/>
        <v>0.76</v>
      </c>
      <c r="Q24" s="11" t="str">
        <f t="shared" si="2"/>
        <v>رستمي نژاد-كوثر</v>
      </c>
    </row>
    <row r="25" spans="3:17" ht="36" customHeight="1" x14ac:dyDescent="0.6">
      <c r="C25" s="1" t="s">
        <v>23</v>
      </c>
      <c r="D25" s="7"/>
      <c r="E25" s="7"/>
      <c r="F25" s="7"/>
      <c r="G25" s="7"/>
      <c r="H25" s="7"/>
      <c r="I25" s="7"/>
      <c r="J25" s="7"/>
      <c r="K25" s="8">
        <f t="shared" si="0"/>
        <v>0</v>
      </c>
      <c r="L25" s="9"/>
      <c r="M25" s="9"/>
      <c r="N25" s="10"/>
      <c r="O25" s="10"/>
      <c r="P25" s="10">
        <f t="shared" si="1"/>
        <v>0.76</v>
      </c>
      <c r="Q25" s="11" t="str">
        <f t="shared" si="2"/>
        <v>سليمي-علي</v>
      </c>
    </row>
    <row r="26" spans="3:17" ht="36" customHeight="1" x14ac:dyDescent="0.6">
      <c r="C26" s="2" t="s">
        <v>24</v>
      </c>
      <c r="D26" s="7"/>
      <c r="E26" s="7"/>
      <c r="F26" s="7"/>
      <c r="G26" s="7"/>
      <c r="H26" s="7"/>
      <c r="I26" s="7"/>
      <c r="J26" s="7"/>
      <c r="K26" s="8">
        <f t="shared" si="0"/>
        <v>0</v>
      </c>
      <c r="L26" s="9"/>
      <c r="M26" s="9"/>
      <c r="N26" s="10"/>
      <c r="O26" s="10"/>
      <c r="P26" s="10">
        <f t="shared" si="1"/>
        <v>0.76</v>
      </c>
      <c r="Q26" s="11" t="str">
        <f t="shared" si="2"/>
        <v>ميره كي-شعيب</v>
      </c>
    </row>
    <row r="27" spans="3:17" ht="36" customHeight="1" x14ac:dyDescent="0.6">
      <c r="C27" s="1" t="s">
        <v>25</v>
      </c>
      <c r="D27" s="7"/>
      <c r="E27" s="7"/>
      <c r="F27" s="7"/>
      <c r="G27" s="7"/>
      <c r="H27" s="7"/>
      <c r="I27" s="7"/>
      <c r="J27" s="7"/>
      <c r="K27" s="8">
        <f t="shared" si="0"/>
        <v>0</v>
      </c>
      <c r="L27" s="9"/>
      <c r="M27" s="9"/>
      <c r="N27" s="10"/>
      <c r="O27" s="10"/>
      <c r="P27" s="10">
        <f t="shared" si="1"/>
        <v>0.76</v>
      </c>
      <c r="Q27" s="11" t="str">
        <f t="shared" si="2"/>
        <v>خدارحمي-عليرضا</v>
      </c>
    </row>
    <row r="28" spans="3:17" ht="36" customHeight="1" x14ac:dyDescent="0.6">
      <c r="C28" s="2" t="s">
        <v>26</v>
      </c>
      <c r="D28" s="7"/>
      <c r="E28" s="7"/>
      <c r="F28" s="7"/>
      <c r="G28" s="7"/>
      <c r="H28" s="7"/>
      <c r="I28" s="7"/>
      <c r="J28" s="7"/>
      <c r="K28" s="8">
        <f t="shared" si="0"/>
        <v>0</v>
      </c>
      <c r="L28" s="9"/>
      <c r="M28" s="9"/>
      <c r="N28" s="10"/>
      <c r="O28" s="10"/>
      <c r="P28" s="10">
        <f t="shared" si="1"/>
        <v>0.76</v>
      </c>
      <c r="Q28" s="11" t="str">
        <f t="shared" si="2"/>
        <v>ملكي-عليرضا</v>
      </c>
    </row>
    <row r="29" spans="3:17" ht="36" customHeight="1" x14ac:dyDescent="0.6">
      <c r="C29" s="1" t="s">
        <v>27</v>
      </c>
      <c r="D29" s="7"/>
      <c r="E29" s="7"/>
      <c r="F29" s="7"/>
      <c r="G29" s="7"/>
      <c r="H29" s="7"/>
      <c r="I29" s="7"/>
      <c r="J29" s="7"/>
      <c r="K29" s="8">
        <f t="shared" si="0"/>
        <v>0</v>
      </c>
      <c r="L29" s="9"/>
      <c r="M29" s="9"/>
      <c r="N29" s="10"/>
      <c r="O29" s="10"/>
      <c r="P29" s="10">
        <f t="shared" si="1"/>
        <v>0.76</v>
      </c>
      <c r="Q29" s="11" t="str">
        <f t="shared" si="2"/>
        <v>ملائي-سحر</v>
      </c>
    </row>
    <row r="30" spans="3:17" ht="36" customHeight="1" x14ac:dyDescent="0.6">
      <c r="C30" s="2" t="s">
        <v>28</v>
      </c>
      <c r="D30" s="7"/>
      <c r="E30" s="7"/>
      <c r="F30" s="7"/>
      <c r="G30" s="7"/>
      <c r="H30" s="7"/>
      <c r="I30" s="7"/>
      <c r="J30" s="7"/>
      <c r="K30" s="8">
        <f t="shared" si="0"/>
        <v>0</v>
      </c>
      <c r="L30" s="9"/>
      <c r="M30" s="9"/>
      <c r="N30" s="10"/>
      <c r="O30" s="10"/>
      <c r="P30" s="10">
        <f t="shared" si="1"/>
        <v>0.76</v>
      </c>
      <c r="Q30" s="11" t="str">
        <f t="shared" si="2"/>
        <v>ابوالمعالي-سيدمحمدعلي</v>
      </c>
    </row>
    <row r="31" spans="3:17" ht="36" customHeight="1" x14ac:dyDescent="0.6">
      <c r="C31" s="1" t="s">
        <v>29</v>
      </c>
      <c r="D31" s="7"/>
      <c r="E31" s="7"/>
      <c r="F31" s="7"/>
      <c r="G31" s="7"/>
      <c r="H31" s="7"/>
      <c r="I31" s="7"/>
      <c r="J31" s="7"/>
      <c r="K31" s="8">
        <f t="shared" si="0"/>
        <v>0</v>
      </c>
      <c r="L31" s="9"/>
      <c r="M31" s="9"/>
      <c r="N31" s="10"/>
      <c r="O31" s="10"/>
      <c r="P31" s="10">
        <f t="shared" si="1"/>
        <v>0.76</v>
      </c>
      <c r="Q31" s="11" t="str">
        <f t="shared" si="2"/>
        <v>منصورپور-پيمان</v>
      </c>
    </row>
    <row r="32" spans="3:17" ht="36" customHeight="1" x14ac:dyDescent="0.6">
      <c r="C32" s="2" t="s">
        <v>30</v>
      </c>
      <c r="D32" s="7"/>
      <c r="E32" s="7"/>
      <c r="F32" s="7"/>
      <c r="G32" s="7"/>
      <c r="H32" s="7"/>
      <c r="I32" s="7"/>
      <c r="J32" s="7"/>
      <c r="K32" s="8">
        <f t="shared" si="0"/>
        <v>0</v>
      </c>
      <c r="L32" s="9"/>
      <c r="M32" s="9"/>
      <c r="N32" s="10"/>
      <c r="O32" s="10"/>
      <c r="P32" s="10">
        <f t="shared" si="1"/>
        <v>0.76</v>
      </c>
      <c r="Q32" s="11" t="str">
        <f t="shared" si="2"/>
        <v>محمدي-حديث</v>
      </c>
    </row>
    <row r="33" spans="3:17" ht="36" customHeight="1" x14ac:dyDescent="0.6">
      <c r="C33" s="1" t="s">
        <v>31</v>
      </c>
      <c r="D33" s="7"/>
      <c r="E33" s="7"/>
      <c r="F33" s="7"/>
      <c r="G33" s="7"/>
      <c r="H33" s="7"/>
      <c r="I33" s="7"/>
      <c r="J33" s="7"/>
      <c r="K33" s="8">
        <f t="shared" si="0"/>
        <v>0</v>
      </c>
      <c r="L33" s="9"/>
      <c r="M33" s="9"/>
      <c r="N33" s="10"/>
      <c r="O33" s="10"/>
      <c r="P33" s="10">
        <f t="shared" si="1"/>
        <v>0.76</v>
      </c>
      <c r="Q33" s="11" t="str">
        <f t="shared" si="2"/>
        <v>ميرزائي-محمد</v>
      </c>
    </row>
    <row r="34" spans="3:17" ht="36" customHeight="1" x14ac:dyDescent="0.6">
      <c r="C34" s="2" t="s">
        <v>32</v>
      </c>
      <c r="D34" s="7"/>
      <c r="E34" s="7"/>
      <c r="F34" s="7"/>
      <c r="G34" s="7"/>
      <c r="H34" s="7"/>
      <c r="I34" s="7"/>
      <c r="J34" s="7"/>
      <c r="K34" s="8">
        <f t="shared" si="0"/>
        <v>0</v>
      </c>
      <c r="L34" s="9"/>
      <c r="M34" s="9"/>
      <c r="N34" s="10"/>
      <c r="O34" s="10"/>
      <c r="P34" s="10">
        <f t="shared" si="1"/>
        <v>0.76</v>
      </c>
      <c r="Q34" s="11" t="str">
        <f t="shared" si="2"/>
        <v>ابراهيمي-سوران</v>
      </c>
    </row>
    <row r="35" spans="3:17" ht="36" customHeight="1" x14ac:dyDescent="0.6">
      <c r="C35" s="1" t="s">
        <v>33</v>
      </c>
      <c r="D35" s="7"/>
      <c r="E35" s="7"/>
      <c r="F35" s="7"/>
      <c r="G35" s="7"/>
      <c r="H35" s="7"/>
      <c r="I35" s="7"/>
      <c r="J35" s="7"/>
      <c r="K35" s="8">
        <f t="shared" si="0"/>
        <v>0</v>
      </c>
      <c r="L35" s="9"/>
      <c r="M35" s="9"/>
      <c r="N35" s="10"/>
      <c r="O35" s="10"/>
      <c r="P35" s="10">
        <f t="shared" si="1"/>
        <v>0.76</v>
      </c>
      <c r="Q35" s="11" t="str">
        <f t="shared" si="2"/>
        <v>نظري-طارق</v>
      </c>
    </row>
    <row r="36" spans="3:17" ht="36" customHeight="1" x14ac:dyDescent="0.6">
      <c r="C36" s="2" t="s">
        <v>34</v>
      </c>
      <c r="D36" s="7"/>
      <c r="E36" s="7"/>
      <c r="F36" s="7"/>
      <c r="G36" s="7"/>
      <c r="H36" s="7"/>
      <c r="I36" s="7"/>
      <c r="J36" s="7"/>
      <c r="K36" s="8">
        <f t="shared" si="0"/>
        <v>0</v>
      </c>
      <c r="L36" s="9"/>
      <c r="M36" s="9"/>
      <c r="N36" s="10"/>
      <c r="O36" s="10"/>
      <c r="P36" s="10">
        <f t="shared" si="1"/>
        <v>0.76</v>
      </c>
      <c r="Q36" s="11" t="str">
        <f t="shared" si="2"/>
        <v>كويش پور-اميرمحمد</v>
      </c>
    </row>
    <row r="37" spans="3:17" ht="36" customHeight="1" x14ac:dyDescent="0.6">
      <c r="C37" s="1" t="s">
        <v>35</v>
      </c>
      <c r="D37" s="7"/>
      <c r="E37" s="7"/>
      <c r="F37" s="7"/>
      <c r="G37" s="7"/>
      <c r="H37" s="7"/>
      <c r="I37" s="7"/>
      <c r="J37" s="7"/>
      <c r="K37" s="8">
        <f t="shared" si="0"/>
        <v>0</v>
      </c>
      <c r="L37" s="9"/>
      <c r="M37" s="9"/>
      <c r="N37" s="10"/>
      <c r="O37" s="10"/>
      <c r="P37" s="10">
        <f t="shared" si="1"/>
        <v>0.76</v>
      </c>
      <c r="Q37" s="11" t="str">
        <f t="shared" si="2"/>
        <v>سبحاني-فريد</v>
      </c>
    </row>
    <row r="38" spans="3:17" ht="36" customHeight="1" x14ac:dyDescent="0.6">
      <c r="C38" s="2" t="s">
        <v>36</v>
      </c>
      <c r="D38" s="7"/>
      <c r="E38" s="7"/>
      <c r="F38" s="7"/>
      <c r="G38" s="7"/>
      <c r="H38" s="7"/>
      <c r="I38" s="7"/>
      <c r="J38" s="7"/>
      <c r="K38" s="8">
        <f t="shared" si="0"/>
        <v>0</v>
      </c>
      <c r="L38" s="9"/>
      <c r="M38" s="9"/>
      <c r="N38" s="10"/>
      <c r="O38" s="10"/>
      <c r="P38" s="10">
        <f t="shared" si="1"/>
        <v>0.76</v>
      </c>
      <c r="Q38" s="11" t="str">
        <f t="shared" si="2"/>
        <v>ايران دوست- محدثه</v>
      </c>
    </row>
    <row r="39" spans="3:17" ht="36" customHeight="1" x14ac:dyDescent="0.6">
      <c r="C39" s="1" t="s">
        <v>37</v>
      </c>
      <c r="D39" s="7"/>
      <c r="E39" s="7"/>
      <c r="F39" s="7"/>
      <c r="G39" s="7"/>
      <c r="H39" s="7"/>
      <c r="I39" s="7"/>
      <c r="J39" s="7"/>
      <c r="K39" s="8">
        <f t="shared" si="0"/>
        <v>0</v>
      </c>
      <c r="L39" s="9"/>
      <c r="M39" s="9"/>
      <c r="N39" s="10"/>
      <c r="O39" s="10"/>
      <c r="P39" s="10">
        <f t="shared" si="1"/>
        <v>0.76</v>
      </c>
      <c r="Q39" s="11" t="str">
        <f t="shared" si="2"/>
        <v>مومني-محمدحسين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Normal="100" workbookViewId="0">
      <selection activeCell="N42" sqref="N42"/>
    </sheetView>
  </sheetViews>
  <sheetFormatPr defaultRowHeight="14.5" x14ac:dyDescent="0.35"/>
  <cols>
    <col min="1" max="1" width="19.1796875" style="20" customWidth="1"/>
    <col min="2" max="8" width="8.7265625" style="20"/>
    <col min="9" max="9" width="7.453125" style="20" customWidth="1"/>
    <col min="10" max="10" width="7.36328125" style="20" customWidth="1"/>
    <col min="11" max="11" width="6.08984375" style="20" customWidth="1"/>
    <col min="12" max="12" width="6.54296875" style="20" customWidth="1"/>
    <col min="13" max="13" width="6" style="20" customWidth="1"/>
    <col min="14" max="14" width="8.7265625" style="20"/>
    <col min="15" max="15" width="16.1796875" style="20" customWidth="1"/>
    <col min="16" max="16" width="6" style="20" customWidth="1"/>
    <col min="17" max="16384" width="8.7265625" style="20"/>
  </cols>
  <sheetData>
    <row r="1" spans="1:16" ht="22.5" x14ac:dyDescent="0.9">
      <c r="H1" s="21" t="s">
        <v>0</v>
      </c>
    </row>
    <row r="3" spans="1:16" ht="17" x14ac:dyDescent="0.6">
      <c r="A3" s="14" t="s">
        <v>38</v>
      </c>
      <c r="B3" s="14" t="s">
        <v>39</v>
      </c>
      <c r="C3" s="14" t="s">
        <v>40</v>
      </c>
      <c r="D3" s="14" t="s">
        <v>41</v>
      </c>
      <c r="E3" s="14" t="s">
        <v>42</v>
      </c>
      <c r="F3" s="14" t="s">
        <v>43</v>
      </c>
      <c r="G3" s="14" t="s">
        <v>44</v>
      </c>
      <c r="H3" s="14" t="s">
        <v>45</v>
      </c>
      <c r="I3" s="14" t="s">
        <v>46</v>
      </c>
      <c r="J3" s="14" t="s">
        <v>47</v>
      </c>
      <c r="K3" s="14" t="s">
        <v>48</v>
      </c>
      <c r="L3" s="14" t="s">
        <v>49</v>
      </c>
      <c r="M3" s="14" t="s">
        <v>50</v>
      </c>
      <c r="N3" s="14" t="s">
        <v>51</v>
      </c>
      <c r="O3" s="14" t="s">
        <v>38</v>
      </c>
      <c r="P3" s="14" t="s">
        <v>54</v>
      </c>
    </row>
    <row r="4" spans="1:16" ht="17" x14ac:dyDescent="0.6">
      <c r="A4" s="12" t="s">
        <v>1</v>
      </c>
      <c r="B4" s="15">
        <v>60</v>
      </c>
      <c r="C4" s="15">
        <v>90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6">
        <f t="shared" ref="I4:I42" si="0">(B4+C4+D4+E4+F4+G4+H4)*4/700</f>
        <v>0.8571428571428571</v>
      </c>
      <c r="J4" s="17">
        <v>10</v>
      </c>
      <c r="K4" s="17">
        <v>10</v>
      </c>
      <c r="L4" s="18"/>
      <c r="M4" s="18"/>
      <c r="N4" s="24">
        <f>I4+(J4)*8*1.1/100+(K4+4)*9*1.1/100+M4/50+L4/100</f>
        <v>3.1231428571428572</v>
      </c>
      <c r="O4" s="19" t="str">
        <f>A4</f>
        <v>حسيني-سيده نرگس</v>
      </c>
      <c r="P4" s="22">
        <v>1</v>
      </c>
    </row>
    <row r="5" spans="1:16" ht="17" x14ac:dyDescent="0.6">
      <c r="A5" s="13" t="s">
        <v>53</v>
      </c>
      <c r="B5" s="15">
        <v>60</v>
      </c>
      <c r="C5" s="15">
        <v>90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6">
        <f t="shared" si="0"/>
        <v>0.8571428571428571</v>
      </c>
      <c r="J5" s="17">
        <v>10</v>
      </c>
      <c r="K5" s="17">
        <v>0</v>
      </c>
      <c r="L5" s="18"/>
      <c r="M5" s="18"/>
      <c r="N5" s="24">
        <f t="shared" ref="N5:N42" si="1">I5+(J5)*8*1.1/100+(K5+4)*9*1.1/100+M5/50+L5/100</f>
        <v>2.133142857142857</v>
      </c>
      <c r="O5" s="19" t="s">
        <v>53</v>
      </c>
      <c r="P5" s="23">
        <v>1</v>
      </c>
    </row>
    <row r="6" spans="1:16" ht="17" x14ac:dyDescent="0.6">
      <c r="A6" s="12" t="s">
        <v>2</v>
      </c>
      <c r="B6" s="15">
        <v>90</v>
      </c>
      <c r="C6" s="15">
        <v>74</v>
      </c>
      <c r="D6" s="15">
        <v>95</v>
      </c>
      <c r="E6" s="15">
        <v>78</v>
      </c>
      <c r="F6" s="15">
        <v>80</v>
      </c>
      <c r="G6" s="15">
        <v>80</v>
      </c>
      <c r="H6" s="15">
        <v>90</v>
      </c>
      <c r="I6" s="16">
        <f t="shared" si="0"/>
        <v>3.3542857142857141</v>
      </c>
      <c r="J6" s="17">
        <v>74</v>
      </c>
      <c r="K6" s="17">
        <v>70</v>
      </c>
      <c r="L6" s="18"/>
      <c r="M6" s="18"/>
      <c r="N6" s="18">
        <f t="shared" si="1"/>
        <v>17.192285714285717</v>
      </c>
      <c r="O6" s="19" t="s">
        <v>52</v>
      </c>
      <c r="P6" s="22">
        <v>2</v>
      </c>
    </row>
    <row r="7" spans="1:16" ht="17" x14ac:dyDescent="0.6">
      <c r="A7" s="13" t="s">
        <v>4</v>
      </c>
      <c r="B7" s="15">
        <v>90</v>
      </c>
      <c r="C7" s="15">
        <v>74</v>
      </c>
      <c r="D7" s="15">
        <v>95</v>
      </c>
      <c r="E7" s="15">
        <v>78</v>
      </c>
      <c r="F7" s="15">
        <v>80</v>
      </c>
      <c r="G7" s="15">
        <v>80</v>
      </c>
      <c r="H7" s="15">
        <v>90</v>
      </c>
      <c r="I7" s="16">
        <f t="shared" si="0"/>
        <v>3.3542857142857141</v>
      </c>
      <c r="J7" s="17">
        <v>32</v>
      </c>
      <c r="K7" s="17">
        <v>68</v>
      </c>
      <c r="L7" s="18"/>
      <c r="M7" s="18"/>
      <c r="N7" s="18">
        <f t="shared" si="1"/>
        <v>13.298285714285715</v>
      </c>
      <c r="O7" s="19" t="str">
        <f t="shared" ref="O7:O42" si="2">A7</f>
        <v>يزدان پور-نيما</v>
      </c>
      <c r="P7" s="22">
        <v>2</v>
      </c>
    </row>
    <row r="8" spans="1:16" ht="17" x14ac:dyDescent="0.6">
      <c r="A8" s="12" t="s">
        <v>3</v>
      </c>
      <c r="B8" s="15">
        <v>100</v>
      </c>
      <c r="C8" s="15">
        <v>80</v>
      </c>
      <c r="D8" s="15">
        <v>80</v>
      </c>
      <c r="E8" s="15">
        <v>85</v>
      </c>
      <c r="F8" s="15">
        <v>88</v>
      </c>
      <c r="G8" s="15">
        <v>96</v>
      </c>
      <c r="H8" s="15">
        <v>95</v>
      </c>
      <c r="I8" s="16">
        <f t="shared" si="0"/>
        <v>3.5657142857142858</v>
      </c>
      <c r="J8" s="17">
        <v>79</v>
      </c>
      <c r="K8" s="17">
        <v>89</v>
      </c>
      <c r="L8" s="18"/>
      <c r="M8" s="18"/>
      <c r="N8" s="18">
        <f t="shared" si="1"/>
        <v>19.724714285714288</v>
      </c>
      <c r="O8" s="19" t="str">
        <f t="shared" si="2"/>
        <v>رعيت پيشه-علي</v>
      </c>
      <c r="P8" s="22">
        <v>3</v>
      </c>
    </row>
    <row r="9" spans="1:16" ht="17" x14ac:dyDescent="0.6">
      <c r="A9" s="13" t="s">
        <v>34</v>
      </c>
      <c r="B9" s="15">
        <v>100</v>
      </c>
      <c r="C9" s="15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6">
        <f t="shared" si="0"/>
        <v>4</v>
      </c>
      <c r="J9" s="17">
        <v>69</v>
      </c>
      <c r="K9" s="17">
        <v>98</v>
      </c>
      <c r="L9" s="18"/>
      <c r="M9" s="18">
        <v>190</v>
      </c>
      <c r="N9" s="18">
        <f t="shared" si="1"/>
        <v>23.970000000000002</v>
      </c>
      <c r="O9" s="19" t="str">
        <f t="shared" si="2"/>
        <v>كويش پور-اميرمحمد</v>
      </c>
      <c r="P9" s="22">
        <v>3</v>
      </c>
    </row>
    <row r="10" spans="1:16" ht="17" x14ac:dyDescent="0.6">
      <c r="A10" s="12" t="s">
        <v>33</v>
      </c>
      <c r="B10" s="15">
        <v>48</v>
      </c>
      <c r="C10" s="15">
        <v>94</v>
      </c>
      <c r="D10" s="15">
        <v>70</v>
      </c>
      <c r="E10" s="15">
        <v>96</v>
      </c>
      <c r="F10" s="15">
        <v>96</v>
      </c>
      <c r="G10" s="15">
        <v>96</v>
      </c>
      <c r="H10" s="15">
        <v>95</v>
      </c>
      <c r="I10" s="16">
        <f t="shared" si="0"/>
        <v>3.4</v>
      </c>
      <c r="J10" s="17">
        <v>56</v>
      </c>
      <c r="K10" s="17">
        <v>65</v>
      </c>
      <c r="L10" s="18"/>
      <c r="M10" s="18"/>
      <c r="N10" s="18">
        <f t="shared" si="1"/>
        <v>15.159000000000002</v>
      </c>
      <c r="O10" s="19" t="str">
        <f t="shared" si="2"/>
        <v>نظري-طارق</v>
      </c>
      <c r="P10" s="22">
        <v>4</v>
      </c>
    </row>
    <row r="11" spans="1:16" ht="17" x14ac:dyDescent="0.6">
      <c r="A11" s="13" t="s">
        <v>35</v>
      </c>
      <c r="B11" s="15">
        <v>48</v>
      </c>
      <c r="C11" s="15">
        <v>94</v>
      </c>
      <c r="D11" s="15">
        <v>70</v>
      </c>
      <c r="E11" s="15">
        <v>96</v>
      </c>
      <c r="F11" s="15">
        <v>96</v>
      </c>
      <c r="G11" s="15">
        <v>96</v>
      </c>
      <c r="H11" s="15">
        <v>95</v>
      </c>
      <c r="I11" s="16">
        <f t="shared" si="0"/>
        <v>3.4</v>
      </c>
      <c r="J11" s="17">
        <v>56</v>
      </c>
      <c r="K11" s="17">
        <v>50</v>
      </c>
      <c r="L11" s="18"/>
      <c r="M11" s="18">
        <v>70</v>
      </c>
      <c r="N11" s="18">
        <f t="shared" si="1"/>
        <v>15.074000000000002</v>
      </c>
      <c r="O11" s="19" t="str">
        <f t="shared" si="2"/>
        <v>سبحاني-فريد</v>
      </c>
      <c r="P11" s="22">
        <v>4</v>
      </c>
    </row>
    <row r="12" spans="1:16" ht="17" x14ac:dyDescent="0.6">
      <c r="A12" s="12" t="s">
        <v>7</v>
      </c>
      <c r="B12" s="15">
        <v>92</v>
      </c>
      <c r="C12" s="15">
        <v>100</v>
      </c>
      <c r="D12" s="15">
        <v>90</v>
      </c>
      <c r="E12" s="15">
        <v>88</v>
      </c>
      <c r="F12" s="15">
        <v>84</v>
      </c>
      <c r="G12" s="15">
        <v>84</v>
      </c>
      <c r="H12" s="15">
        <v>86</v>
      </c>
      <c r="I12" s="16">
        <f t="shared" si="0"/>
        <v>3.5657142857142858</v>
      </c>
      <c r="J12" s="17">
        <v>47</v>
      </c>
      <c r="K12" s="17">
        <v>72</v>
      </c>
      <c r="L12" s="18"/>
      <c r="M12" s="18"/>
      <c r="N12" s="18">
        <f t="shared" si="1"/>
        <v>15.225714285714286</v>
      </c>
      <c r="O12" s="19" t="str">
        <f t="shared" si="2"/>
        <v>چوبتاشاني-كيانوش</v>
      </c>
      <c r="P12" s="22">
        <v>5</v>
      </c>
    </row>
    <row r="13" spans="1:16" ht="17" x14ac:dyDescent="0.6">
      <c r="A13" s="13" t="s">
        <v>6</v>
      </c>
      <c r="B13" s="15">
        <v>92</v>
      </c>
      <c r="C13" s="15">
        <v>100</v>
      </c>
      <c r="D13" s="15">
        <v>90</v>
      </c>
      <c r="E13" s="15">
        <v>88</v>
      </c>
      <c r="F13" s="15">
        <v>84</v>
      </c>
      <c r="G13" s="15">
        <v>84</v>
      </c>
      <c r="H13" s="15">
        <v>86</v>
      </c>
      <c r="I13" s="16">
        <f t="shared" si="0"/>
        <v>3.5657142857142858</v>
      </c>
      <c r="J13" s="17">
        <v>53</v>
      </c>
      <c r="K13" s="17">
        <v>65</v>
      </c>
      <c r="L13" s="18"/>
      <c r="M13" s="18"/>
      <c r="N13" s="18">
        <f>I13+(J13)*8*1.1/100+(K13+4)*9*1.1/100+M13/50+L13/100</f>
        <v>15.060714285714287</v>
      </c>
      <c r="O13" s="19" t="str">
        <f t="shared" si="2"/>
        <v>مرادي-كيوان</v>
      </c>
      <c r="P13" s="22">
        <v>5</v>
      </c>
    </row>
    <row r="14" spans="1:16" ht="17" x14ac:dyDescent="0.6">
      <c r="A14" s="12" t="s">
        <v>5</v>
      </c>
      <c r="B14" s="15">
        <v>100</v>
      </c>
      <c r="C14" s="15">
        <v>100</v>
      </c>
      <c r="D14" s="15">
        <v>100</v>
      </c>
      <c r="E14" s="15">
        <v>100</v>
      </c>
      <c r="F14" s="15">
        <v>100</v>
      </c>
      <c r="G14" s="15">
        <v>100</v>
      </c>
      <c r="H14" s="15">
        <v>85</v>
      </c>
      <c r="I14" s="16">
        <f t="shared" si="0"/>
        <v>3.9142857142857141</v>
      </c>
      <c r="J14" s="17">
        <v>31</v>
      </c>
      <c r="K14" s="17">
        <v>58</v>
      </c>
      <c r="L14" s="18"/>
      <c r="M14" s="18"/>
      <c r="N14" s="18">
        <f t="shared" si="1"/>
        <v>12.780285714285714</v>
      </c>
      <c r="O14" s="19" t="str">
        <f t="shared" si="2"/>
        <v>قنبري فرد-اسما</v>
      </c>
      <c r="P14" s="22">
        <v>6</v>
      </c>
    </row>
    <row r="15" spans="1:16" ht="17" x14ac:dyDescent="0.6">
      <c r="A15" s="13" t="s">
        <v>15</v>
      </c>
      <c r="B15" s="15">
        <v>100</v>
      </c>
      <c r="C15" s="15">
        <v>100</v>
      </c>
      <c r="D15" s="15">
        <v>100</v>
      </c>
      <c r="E15" s="15">
        <v>100</v>
      </c>
      <c r="F15" s="15">
        <v>100</v>
      </c>
      <c r="G15" s="15">
        <v>100</v>
      </c>
      <c r="H15" s="15">
        <v>85</v>
      </c>
      <c r="I15" s="16">
        <f t="shared" si="0"/>
        <v>3.9142857142857141</v>
      </c>
      <c r="J15" s="17">
        <v>44</v>
      </c>
      <c r="K15" s="17">
        <v>59</v>
      </c>
      <c r="L15" s="18"/>
      <c r="M15" s="18"/>
      <c r="N15" s="18">
        <f t="shared" si="1"/>
        <v>14.023285714285715</v>
      </c>
      <c r="O15" s="19" t="str">
        <f t="shared" si="2"/>
        <v>اميديان زاد-طيبه</v>
      </c>
      <c r="P15" s="22">
        <v>6</v>
      </c>
    </row>
    <row r="16" spans="1:16" ht="17" x14ac:dyDescent="0.6">
      <c r="A16" s="12" t="s">
        <v>29</v>
      </c>
      <c r="B16" s="15">
        <v>90</v>
      </c>
      <c r="C16" s="15">
        <v>74</v>
      </c>
      <c r="D16" s="15">
        <v>74</v>
      </c>
      <c r="E16" s="15">
        <v>74</v>
      </c>
      <c r="F16" s="15">
        <v>80</v>
      </c>
      <c r="G16" s="15">
        <v>80</v>
      </c>
      <c r="H16" s="15">
        <v>80</v>
      </c>
      <c r="I16" s="16">
        <f t="shared" si="0"/>
        <v>3.1542857142857144</v>
      </c>
      <c r="J16" s="17">
        <v>35</v>
      </c>
      <c r="K16" s="17">
        <v>75</v>
      </c>
      <c r="L16" s="18"/>
      <c r="M16" s="18"/>
      <c r="N16" s="18">
        <f t="shared" si="1"/>
        <v>14.055285714285716</v>
      </c>
      <c r="O16" s="19" t="str">
        <f t="shared" si="2"/>
        <v>منصورپور-پيمان</v>
      </c>
      <c r="P16" s="22">
        <v>7</v>
      </c>
    </row>
    <row r="17" spans="1:16" ht="17" x14ac:dyDescent="0.6">
      <c r="A17" s="13" t="s">
        <v>8</v>
      </c>
      <c r="B17" s="15">
        <v>90</v>
      </c>
      <c r="C17" s="15">
        <v>74</v>
      </c>
      <c r="D17" s="15">
        <v>74</v>
      </c>
      <c r="E17" s="15">
        <v>74</v>
      </c>
      <c r="F17" s="15">
        <v>80</v>
      </c>
      <c r="G17" s="15">
        <v>80</v>
      </c>
      <c r="H17" s="15">
        <v>80</v>
      </c>
      <c r="I17" s="16">
        <f t="shared" si="0"/>
        <v>3.1542857142857144</v>
      </c>
      <c r="J17" s="17">
        <v>34</v>
      </c>
      <c r="K17" s="17">
        <v>40</v>
      </c>
      <c r="L17" s="18"/>
      <c r="M17" s="18"/>
      <c r="N17" s="18">
        <f t="shared" si="1"/>
        <v>10.502285714285716</v>
      </c>
      <c r="O17" s="19" t="str">
        <f t="shared" si="2"/>
        <v>كرمي-اميررضا</v>
      </c>
      <c r="P17" s="22">
        <v>7</v>
      </c>
    </row>
    <row r="18" spans="1:16" ht="17" x14ac:dyDescent="0.6">
      <c r="A18" s="12" t="s">
        <v>9</v>
      </c>
      <c r="B18" s="15">
        <v>100</v>
      </c>
      <c r="C18" s="15">
        <v>100</v>
      </c>
      <c r="D18" s="15">
        <v>100</v>
      </c>
      <c r="E18" s="15">
        <v>50</v>
      </c>
      <c r="F18" s="15">
        <v>45</v>
      </c>
      <c r="G18" s="15">
        <v>50</v>
      </c>
      <c r="H18" s="15">
        <v>45</v>
      </c>
      <c r="I18" s="16">
        <f t="shared" si="0"/>
        <v>2.8</v>
      </c>
      <c r="J18" s="17">
        <v>31</v>
      </c>
      <c r="K18" s="17">
        <v>37</v>
      </c>
      <c r="L18" s="18"/>
      <c r="M18" s="18"/>
      <c r="N18" s="24">
        <f t="shared" si="1"/>
        <v>9.5869999999999997</v>
      </c>
      <c r="O18" s="19" t="str">
        <f t="shared" si="2"/>
        <v>پورهنگ-كوثر</v>
      </c>
      <c r="P18" s="22">
        <v>8</v>
      </c>
    </row>
    <row r="19" spans="1:16" ht="17" x14ac:dyDescent="0.6">
      <c r="A19" s="13" t="s">
        <v>36</v>
      </c>
      <c r="B19" s="15">
        <v>100</v>
      </c>
      <c r="C19" s="15">
        <v>100</v>
      </c>
      <c r="D19" s="15">
        <v>100</v>
      </c>
      <c r="E19" s="15">
        <v>100</v>
      </c>
      <c r="F19" s="15">
        <v>60</v>
      </c>
      <c r="G19" s="15">
        <v>100</v>
      </c>
      <c r="H19" s="15">
        <v>66</v>
      </c>
      <c r="I19" s="16">
        <f t="shared" si="0"/>
        <v>3.577142857142857</v>
      </c>
      <c r="J19" s="17">
        <v>56</v>
      </c>
      <c r="K19" s="17">
        <v>78</v>
      </c>
      <c r="L19" s="18">
        <v>100</v>
      </c>
      <c r="M19" s="18"/>
      <c r="N19" s="18">
        <f t="shared" si="1"/>
        <v>17.623142857142859</v>
      </c>
      <c r="O19" s="19" t="str">
        <f t="shared" si="2"/>
        <v>ايران دوست- محدثه</v>
      </c>
      <c r="P19" s="22">
        <v>8</v>
      </c>
    </row>
    <row r="20" spans="1:16" ht="17" x14ac:dyDescent="0.6">
      <c r="A20" s="12" t="s">
        <v>11</v>
      </c>
      <c r="B20" s="15">
        <v>75</v>
      </c>
      <c r="C20" s="15">
        <v>76</v>
      </c>
      <c r="D20" s="15">
        <v>80</v>
      </c>
      <c r="E20" s="15">
        <v>95</v>
      </c>
      <c r="F20" s="15">
        <v>61</v>
      </c>
      <c r="G20" s="15">
        <v>100</v>
      </c>
      <c r="H20" s="15">
        <v>80</v>
      </c>
      <c r="I20" s="16">
        <f t="shared" si="0"/>
        <v>3.24</v>
      </c>
      <c r="J20" s="17">
        <v>50</v>
      </c>
      <c r="K20" s="17">
        <v>84</v>
      </c>
      <c r="L20" s="18"/>
      <c r="M20" s="18"/>
      <c r="N20" s="18">
        <f t="shared" si="1"/>
        <v>16.352</v>
      </c>
      <c r="O20" s="19" t="str">
        <f t="shared" si="2"/>
        <v>ايمان پور-سميه</v>
      </c>
      <c r="P20" s="22">
        <v>9</v>
      </c>
    </row>
    <row r="21" spans="1:16" ht="17" x14ac:dyDescent="0.6">
      <c r="A21" s="13" t="s">
        <v>12</v>
      </c>
      <c r="B21" s="15">
        <v>75</v>
      </c>
      <c r="C21" s="15">
        <v>76</v>
      </c>
      <c r="D21" s="15">
        <v>80</v>
      </c>
      <c r="E21" s="15">
        <v>95</v>
      </c>
      <c r="F21" s="15">
        <v>61</v>
      </c>
      <c r="G21" s="15">
        <v>100</v>
      </c>
      <c r="H21" s="15">
        <v>80</v>
      </c>
      <c r="I21" s="16">
        <f t="shared" si="0"/>
        <v>3.24</v>
      </c>
      <c r="J21" s="17">
        <v>29</v>
      </c>
      <c r="K21" s="17">
        <v>49</v>
      </c>
      <c r="L21" s="18">
        <v>120</v>
      </c>
      <c r="M21" s="18"/>
      <c r="N21" s="18">
        <f t="shared" si="1"/>
        <v>12.239000000000001</v>
      </c>
      <c r="O21" s="19" t="str">
        <f t="shared" si="2"/>
        <v>اميني-كيميا</v>
      </c>
      <c r="P21" s="22">
        <v>9</v>
      </c>
    </row>
    <row r="22" spans="1:16" ht="17" x14ac:dyDescent="0.6">
      <c r="A22" s="12" t="s">
        <v>17</v>
      </c>
      <c r="B22" s="15">
        <v>70</v>
      </c>
      <c r="C22" s="15">
        <v>100</v>
      </c>
      <c r="D22" s="15">
        <v>100</v>
      </c>
      <c r="E22" s="15">
        <v>100</v>
      </c>
      <c r="F22" s="15">
        <v>100</v>
      </c>
      <c r="G22" s="15">
        <v>100</v>
      </c>
      <c r="H22" s="15">
        <v>100</v>
      </c>
      <c r="I22" s="16">
        <f t="shared" si="0"/>
        <v>3.8285714285714287</v>
      </c>
      <c r="J22" s="17">
        <v>43</v>
      </c>
      <c r="K22" s="17">
        <v>69</v>
      </c>
      <c r="L22" s="18"/>
      <c r="M22" s="18">
        <v>95</v>
      </c>
      <c r="N22" s="18">
        <f t="shared" si="1"/>
        <v>16.739571428571427</v>
      </c>
      <c r="O22" s="19" t="str">
        <f t="shared" si="2"/>
        <v>صالحي-كيميا</v>
      </c>
      <c r="P22" s="22">
        <v>10</v>
      </c>
    </row>
    <row r="23" spans="1:16" ht="17" x14ac:dyDescent="0.6">
      <c r="A23" s="13" t="s">
        <v>27</v>
      </c>
      <c r="B23" s="15">
        <v>70</v>
      </c>
      <c r="C23" s="15">
        <v>100</v>
      </c>
      <c r="D23" s="15">
        <v>100</v>
      </c>
      <c r="E23" s="15">
        <v>100</v>
      </c>
      <c r="F23" s="15">
        <v>100</v>
      </c>
      <c r="G23" s="15">
        <v>100</v>
      </c>
      <c r="H23" s="15">
        <v>100</v>
      </c>
      <c r="I23" s="16">
        <f t="shared" si="0"/>
        <v>3.8285714285714287</v>
      </c>
      <c r="J23" s="17">
        <v>74</v>
      </c>
      <c r="K23" s="17">
        <v>103</v>
      </c>
      <c r="L23" s="18"/>
      <c r="M23" s="18">
        <v>95</v>
      </c>
      <c r="N23" s="18">
        <f t="shared" si="1"/>
        <v>22.833571428571432</v>
      </c>
      <c r="O23" s="19" t="str">
        <f t="shared" si="2"/>
        <v>ملائي-سحر</v>
      </c>
      <c r="P23" s="22">
        <v>10</v>
      </c>
    </row>
    <row r="24" spans="1:16" ht="17" x14ac:dyDescent="0.6">
      <c r="A24" s="12" t="s">
        <v>26</v>
      </c>
      <c r="B24" s="15">
        <v>65</v>
      </c>
      <c r="C24" s="15">
        <v>99</v>
      </c>
      <c r="D24" s="15">
        <v>100</v>
      </c>
      <c r="E24" s="15">
        <v>84</v>
      </c>
      <c r="F24" s="15">
        <v>100</v>
      </c>
      <c r="G24" s="15">
        <v>100</v>
      </c>
      <c r="H24" s="15">
        <v>90</v>
      </c>
      <c r="I24" s="16">
        <f t="shared" si="0"/>
        <v>3.6457142857142859</v>
      </c>
      <c r="J24" s="17">
        <v>84</v>
      </c>
      <c r="K24" s="17">
        <v>91</v>
      </c>
      <c r="L24" s="18"/>
      <c r="M24" s="18">
        <v>200</v>
      </c>
      <c r="N24" s="18">
        <f t="shared" si="1"/>
        <v>24.442714285714288</v>
      </c>
      <c r="O24" s="19" t="str">
        <f t="shared" si="2"/>
        <v>ملكي-عليرضا</v>
      </c>
      <c r="P24" s="22">
        <v>11</v>
      </c>
    </row>
    <row r="25" spans="1:16" ht="17" x14ac:dyDescent="0.6">
      <c r="A25" s="13" t="s">
        <v>18</v>
      </c>
      <c r="B25" s="15">
        <v>65</v>
      </c>
      <c r="C25" s="15">
        <v>99</v>
      </c>
      <c r="D25" s="15">
        <v>100</v>
      </c>
      <c r="E25" s="15">
        <v>80</v>
      </c>
      <c r="F25" s="15">
        <v>74</v>
      </c>
      <c r="G25" s="15">
        <v>84</v>
      </c>
      <c r="H25" s="15">
        <v>86</v>
      </c>
      <c r="I25" s="16">
        <f t="shared" si="0"/>
        <v>3.36</v>
      </c>
      <c r="J25" s="17">
        <v>27</v>
      </c>
      <c r="K25" s="17">
        <v>76</v>
      </c>
      <c r="L25" s="18"/>
      <c r="M25" s="18"/>
      <c r="N25" s="18">
        <f t="shared" si="1"/>
        <v>13.656000000000002</v>
      </c>
      <c r="O25" s="19" t="str">
        <f t="shared" si="2"/>
        <v>راخدائي-محمدرضا</v>
      </c>
      <c r="P25" s="22">
        <v>11</v>
      </c>
    </row>
    <row r="26" spans="1:16" ht="17" x14ac:dyDescent="0.6">
      <c r="A26" s="12" t="s">
        <v>24</v>
      </c>
      <c r="B26" s="15">
        <v>93</v>
      </c>
      <c r="C26" s="15">
        <v>105</v>
      </c>
      <c r="D26" s="15">
        <v>110</v>
      </c>
      <c r="E26" s="15">
        <v>84</v>
      </c>
      <c r="F26" s="15">
        <v>74</v>
      </c>
      <c r="G26" s="15">
        <v>84</v>
      </c>
      <c r="H26" s="15">
        <v>86</v>
      </c>
      <c r="I26" s="16">
        <f t="shared" si="0"/>
        <v>3.6342857142857143</v>
      </c>
      <c r="J26" s="17">
        <v>69</v>
      </c>
      <c r="K26" s="17">
        <v>67</v>
      </c>
      <c r="L26" s="18"/>
      <c r="M26" s="18">
        <v>90</v>
      </c>
      <c r="N26" s="18">
        <f t="shared" si="1"/>
        <v>18.535285714285717</v>
      </c>
      <c r="O26" s="19" t="str">
        <f t="shared" si="2"/>
        <v>ميره كي-شعيب</v>
      </c>
      <c r="P26" s="22">
        <v>12</v>
      </c>
    </row>
    <row r="27" spans="1:16" ht="17" x14ac:dyDescent="0.6">
      <c r="A27" s="13" t="s">
        <v>14</v>
      </c>
      <c r="B27" s="15">
        <v>93</v>
      </c>
      <c r="C27" s="15">
        <v>85</v>
      </c>
      <c r="D27" s="15">
        <v>110</v>
      </c>
      <c r="E27" s="15">
        <v>84</v>
      </c>
      <c r="F27" s="15">
        <v>88</v>
      </c>
      <c r="G27" s="15">
        <v>84</v>
      </c>
      <c r="H27" s="15">
        <v>86</v>
      </c>
      <c r="I27" s="16">
        <f t="shared" si="0"/>
        <v>3.6</v>
      </c>
      <c r="J27" s="17">
        <v>38</v>
      </c>
      <c r="K27" s="17">
        <v>50</v>
      </c>
      <c r="L27" s="18"/>
      <c r="M27" s="18"/>
      <c r="N27" s="18">
        <f t="shared" si="1"/>
        <v>12.290000000000001</v>
      </c>
      <c r="O27" s="19" t="str">
        <f t="shared" si="2"/>
        <v>لطفي-پدرام</v>
      </c>
      <c r="P27" s="22">
        <v>12</v>
      </c>
    </row>
    <row r="28" spans="1:16" ht="17" x14ac:dyDescent="0.6">
      <c r="A28" s="12" t="s">
        <v>25</v>
      </c>
      <c r="B28" s="15">
        <v>100</v>
      </c>
      <c r="C28" s="15">
        <v>90</v>
      </c>
      <c r="D28" s="15">
        <v>110</v>
      </c>
      <c r="E28" s="15">
        <v>100</v>
      </c>
      <c r="F28" s="15">
        <v>100</v>
      </c>
      <c r="G28" s="15">
        <v>100</v>
      </c>
      <c r="H28" s="15">
        <v>100</v>
      </c>
      <c r="I28" s="16">
        <f t="shared" si="0"/>
        <v>4</v>
      </c>
      <c r="J28" s="17">
        <v>33</v>
      </c>
      <c r="K28" s="17">
        <v>34</v>
      </c>
      <c r="L28" s="18"/>
      <c r="M28" s="18"/>
      <c r="N28" s="18">
        <f t="shared" si="1"/>
        <v>10.666</v>
      </c>
      <c r="O28" s="19" t="str">
        <f t="shared" si="2"/>
        <v>خدارحمي-عليرضا</v>
      </c>
      <c r="P28" s="22">
        <v>13</v>
      </c>
    </row>
    <row r="29" spans="1:16" ht="17" x14ac:dyDescent="0.6">
      <c r="A29" s="13" t="s">
        <v>20</v>
      </c>
      <c r="B29" s="15">
        <v>100</v>
      </c>
      <c r="C29" s="15">
        <v>110</v>
      </c>
      <c r="D29" s="15">
        <v>110</v>
      </c>
      <c r="E29" s="15">
        <v>110</v>
      </c>
      <c r="F29" s="15">
        <v>110</v>
      </c>
      <c r="G29" s="15">
        <v>115</v>
      </c>
      <c r="H29" s="15">
        <v>115</v>
      </c>
      <c r="I29" s="16">
        <f t="shared" si="0"/>
        <v>4.4000000000000004</v>
      </c>
      <c r="J29" s="17">
        <v>102</v>
      </c>
      <c r="K29" s="17">
        <v>89</v>
      </c>
      <c r="L29" s="18"/>
      <c r="M29" s="18">
        <v>250</v>
      </c>
      <c r="N29" s="18">
        <f t="shared" si="1"/>
        <v>27.583000000000002</v>
      </c>
      <c r="O29" s="19" t="str">
        <f t="shared" si="2"/>
        <v>اخي-مهدي</v>
      </c>
      <c r="P29" s="22">
        <v>13</v>
      </c>
    </row>
    <row r="30" spans="1:16" ht="17" x14ac:dyDescent="0.6">
      <c r="A30" s="12" t="s">
        <v>21</v>
      </c>
      <c r="B30" s="15">
        <v>70</v>
      </c>
      <c r="C30" s="15">
        <v>100</v>
      </c>
      <c r="D30" s="15">
        <v>75</v>
      </c>
      <c r="E30" s="15">
        <v>70</v>
      </c>
      <c r="F30" s="15">
        <v>95</v>
      </c>
      <c r="G30" s="15">
        <v>100</v>
      </c>
      <c r="H30" s="15">
        <v>85</v>
      </c>
      <c r="I30" s="16">
        <f t="shared" si="0"/>
        <v>3.4</v>
      </c>
      <c r="J30" s="17">
        <v>59</v>
      </c>
      <c r="K30" s="17">
        <v>61</v>
      </c>
      <c r="L30" s="18"/>
      <c r="M30" s="18"/>
      <c r="N30" s="18">
        <f t="shared" si="1"/>
        <v>15.027000000000001</v>
      </c>
      <c r="O30" s="19" t="str">
        <f t="shared" si="2"/>
        <v>احمدي-زينب</v>
      </c>
      <c r="P30" s="22">
        <v>14</v>
      </c>
    </row>
    <row r="31" spans="1:16" ht="17" x14ac:dyDescent="0.6">
      <c r="A31" s="13" t="s">
        <v>22</v>
      </c>
      <c r="B31" s="15">
        <v>70</v>
      </c>
      <c r="C31" s="15">
        <v>100</v>
      </c>
      <c r="D31" s="15">
        <v>75</v>
      </c>
      <c r="E31" s="15">
        <v>70</v>
      </c>
      <c r="F31" s="15">
        <v>95</v>
      </c>
      <c r="G31" s="15">
        <v>100</v>
      </c>
      <c r="H31" s="15">
        <v>85</v>
      </c>
      <c r="I31" s="16">
        <f t="shared" si="0"/>
        <v>3.4</v>
      </c>
      <c r="J31" s="17">
        <v>51</v>
      </c>
      <c r="K31" s="17">
        <v>82</v>
      </c>
      <c r="L31" s="18"/>
      <c r="M31" s="18"/>
      <c r="N31" s="18">
        <f t="shared" si="1"/>
        <v>16.402000000000001</v>
      </c>
      <c r="O31" s="19" t="str">
        <f t="shared" si="2"/>
        <v>رستمي نژاد-كوثر</v>
      </c>
      <c r="P31" s="22">
        <v>14</v>
      </c>
    </row>
    <row r="32" spans="1:16" ht="17" x14ac:dyDescent="0.6">
      <c r="A32" s="12" t="s">
        <v>23</v>
      </c>
      <c r="B32" s="15">
        <v>100</v>
      </c>
      <c r="C32" s="15">
        <v>100</v>
      </c>
      <c r="D32" s="15">
        <v>100</v>
      </c>
      <c r="E32" s="15">
        <v>110</v>
      </c>
      <c r="F32" s="15">
        <v>100</v>
      </c>
      <c r="G32" s="15">
        <v>105</v>
      </c>
      <c r="H32" s="15">
        <v>105</v>
      </c>
      <c r="I32" s="16">
        <f t="shared" si="0"/>
        <v>4.1142857142857139</v>
      </c>
      <c r="J32" s="17">
        <v>77</v>
      </c>
      <c r="K32" s="17">
        <v>94</v>
      </c>
      <c r="L32" s="18"/>
      <c r="M32" s="18"/>
      <c r="N32" s="18">
        <f t="shared" si="1"/>
        <v>20.592285714285715</v>
      </c>
      <c r="O32" s="19" t="str">
        <f t="shared" si="2"/>
        <v>سليمي-علي</v>
      </c>
      <c r="P32" s="22">
        <v>15</v>
      </c>
    </row>
    <row r="33" spans="1:16" ht="17" x14ac:dyDescent="0.6">
      <c r="A33" s="13" t="s">
        <v>28</v>
      </c>
      <c r="B33" s="15">
        <v>100</v>
      </c>
      <c r="C33" s="15">
        <v>100</v>
      </c>
      <c r="D33" s="15">
        <v>100</v>
      </c>
      <c r="E33" s="15">
        <v>110</v>
      </c>
      <c r="F33" s="15">
        <v>100</v>
      </c>
      <c r="G33" s="15">
        <v>105</v>
      </c>
      <c r="H33" s="15">
        <v>105</v>
      </c>
      <c r="I33" s="16">
        <f t="shared" si="0"/>
        <v>4.1142857142857139</v>
      </c>
      <c r="J33" s="17">
        <v>78</v>
      </c>
      <c r="K33" s="17">
        <v>87</v>
      </c>
      <c r="L33" s="18"/>
      <c r="M33" s="18">
        <v>90</v>
      </c>
      <c r="N33" s="18">
        <f t="shared" si="1"/>
        <v>21.787285714285716</v>
      </c>
      <c r="O33" s="19" t="str">
        <f t="shared" si="2"/>
        <v>ابوالمعالي-سيدمحمدعلي</v>
      </c>
      <c r="P33" s="22">
        <v>15</v>
      </c>
    </row>
    <row r="34" spans="1:16" ht="17" x14ac:dyDescent="0.6">
      <c r="A34" s="12" t="s">
        <v>13</v>
      </c>
      <c r="B34" s="15">
        <v>60</v>
      </c>
      <c r="C34" s="15">
        <v>96</v>
      </c>
      <c r="D34" s="15">
        <v>70</v>
      </c>
      <c r="E34" s="15">
        <v>100</v>
      </c>
      <c r="F34" s="15">
        <v>100</v>
      </c>
      <c r="G34" s="15">
        <v>100</v>
      </c>
      <c r="H34" s="15">
        <v>70</v>
      </c>
      <c r="I34" s="16">
        <f t="shared" si="0"/>
        <v>3.4057142857142857</v>
      </c>
      <c r="J34" s="17">
        <v>29</v>
      </c>
      <c r="K34" s="17">
        <v>50</v>
      </c>
      <c r="L34" s="18"/>
      <c r="M34" s="18"/>
      <c r="N34" s="18">
        <f t="shared" si="1"/>
        <v>11.303714285714285</v>
      </c>
      <c r="O34" s="19" t="str">
        <f t="shared" si="2"/>
        <v>چراغي-پريسا</v>
      </c>
      <c r="P34" s="22">
        <v>16</v>
      </c>
    </row>
    <row r="35" spans="1:16" ht="17" x14ac:dyDescent="0.6">
      <c r="A35" s="13" t="s">
        <v>30</v>
      </c>
      <c r="B35" s="15">
        <v>60</v>
      </c>
      <c r="C35" s="15">
        <v>96</v>
      </c>
      <c r="D35" s="15">
        <v>70</v>
      </c>
      <c r="E35" s="15">
        <v>100</v>
      </c>
      <c r="F35" s="15">
        <v>100</v>
      </c>
      <c r="G35" s="15">
        <v>100</v>
      </c>
      <c r="H35" s="15">
        <v>70</v>
      </c>
      <c r="I35" s="16">
        <f t="shared" si="0"/>
        <v>3.4057142857142857</v>
      </c>
      <c r="J35" s="17">
        <v>29</v>
      </c>
      <c r="K35" s="17">
        <v>55</v>
      </c>
      <c r="L35" s="18"/>
      <c r="M35" s="18"/>
      <c r="N35" s="18">
        <f t="shared" si="1"/>
        <v>11.798714285714286</v>
      </c>
      <c r="O35" s="19" t="str">
        <f t="shared" si="2"/>
        <v>محمدي-حديث</v>
      </c>
      <c r="P35" s="22">
        <v>16</v>
      </c>
    </row>
    <row r="36" spans="1:16" ht="17" x14ac:dyDescent="0.6">
      <c r="A36" s="12" t="s">
        <v>32</v>
      </c>
      <c r="B36" s="15">
        <v>53</v>
      </c>
      <c r="C36" s="15">
        <v>10</v>
      </c>
      <c r="D36" s="15">
        <v>50</v>
      </c>
      <c r="E36" s="15">
        <v>72</v>
      </c>
      <c r="F36" s="15">
        <v>75</v>
      </c>
      <c r="G36" s="15">
        <v>75</v>
      </c>
      <c r="H36" s="15">
        <v>75</v>
      </c>
      <c r="I36" s="16">
        <f t="shared" si="0"/>
        <v>2.342857142857143</v>
      </c>
      <c r="J36" s="17">
        <v>24</v>
      </c>
      <c r="K36" s="17">
        <v>45</v>
      </c>
      <c r="L36" s="18"/>
      <c r="M36" s="18"/>
      <c r="N36" s="24">
        <f t="shared" si="1"/>
        <v>9.3058571428571426</v>
      </c>
      <c r="O36" s="19" t="str">
        <f t="shared" si="2"/>
        <v>ابراهيمي-سوران</v>
      </c>
      <c r="P36" s="22">
        <v>17</v>
      </c>
    </row>
    <row r="37" spans="1:16" ht="17" x14ac:dyDescent="0.6">
      <c r="A37" s="13" t="s">
        <v>55</v>
      </c>
      <c r="B37" s="15">
        <v>50</v>
      </c>
      <c r="C37" s="15">
        <v>0</v>
      </c>
      <c r="D37" s="15">
        <v>0</v>
      </c>
      <c r="E37" s="15">
        <v>60</v>
      </c>
      <c r="F37" s="15">
        <v>64</v>
      </c>
      <c r="G37" s="15">
        <v>64</v>
      </c>
      <c r="H37" s="15">
        <v>62</v>
      </c>
      <c r="I37" s="16">
        <f t="shared" si="0"/>
        <v>1.7142857142857142</v>
      </c>
      <c r="J37" s="17">
        <v>36</v>
      </c>
      <c r="K37" s="17">
        <v>0</v>
      </c>
      <c r="L37" s="18"/>
      <c r="M37" s="18"/>
      <c r="N37" s="24">
        <f t="shared" si="1"/>
        <v>5.2782857142857145</v>
      </c>
      <c r="O37" s="19" t="str">
        <f t="shared" si="2"/>
        <v>پاک اندیش-مصیب</v>
      </c>
      <c r="P37" s="22">
        <v>17</v>
      </c>
    </row>
    <row r="38" spans="1:16" ht="17" x14ac:dyDescent="0.6">
      <c r="A38" s="13" t="s">
        <v>31</v>
      </c>
      <c r="B38" s="15">
        <v>52</v>
      </c>
      <c r="C38" s="15">
        <v>0</v>
      </c>
      <c r="D38" s="15">
        <v>55</v>
      </c>
      <c r="E38" s="15">
        <v>82</v>
      </c>
      <c r="F38" s="15">
        <v>82</v>
      </c>
      <c r="G38" s="15">
        <v>88</v>
      </c>
      <c r="H38" s="15">
        <v>96</v>
      </c>
      <c r="I38" s="16">
        <f t="shared" si="0"/>
        <v>2.6</v>
      </c>
      <c r="J38" s="17">
        <v>53</v>
      </c>
      <c r="K38" s="17">
        <v>47</v>
      </c>
      <c r="L38" s="18"/>
      <c r="M38" s="18"/>
      <c r="N38" s="18">
        <f t="shared" si="1"/>
        <v>12.313000000000002</v>
      </c>
      <c r="O38" s="19" t="str">
        <f t="shared" si="2"/>
        <v>ميرزائي-محمد</v>
      </c>
      <c r="P38" s="22"/>
    </row>
    <row r="39" spans="1:16" ht="17" x14ac:dyDescent="0.6">
      <c r="A39" s="12" t="s">
        <v>19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6">
        <f t="shared" si="0"/>
        <v>0</v>
      </c>
      <c r="J39" s="17">
        <v>0</v>
      </c>
      <c r="K39" s="17">
        <v>0</v>
      </c>
      <c r="L39" s="18"/>
      <c r="M39" s="18"/>
      <c r="N39" s="24">
        <f t="shared" si="1"/>
        <v>0.39600000000000002</v>
      </c>
      <c r="O39" s="19" t="str">
        <f t="shared" si="2"/>
        <v>اميني-كيوان</v>
      </c>
      <c r="P39" s="22"/>
    </row>
    <row r="40" spans="1:16" ht="17" x14ac:dyDescent="0.6">
      <c r="A40" s="13" t="s">
        <v>16</v>
      </c>
      <c r="B40" s="15">
        <v>50.5</v>
      </c>
      <c r="C40" s="15">
        <v>94.5</v>
      </c>
      <c r="D40" s="15">
        <v>50</v>
      </c>
      <c r="E40" s="15">
        <v>98</v>
      </c>
      <c r="F40" s="15">
        <v>60</v>
      </c>
      <c r="G40" s="15">
        <v>98</v>
      </c>
      <c r="H40" s="15">
        <v>100</v>
      </c>
      <c r="I40" s="16">
        <f t="shared" si="0"/>
        <v>3.1485714285714286</v>
      </c>
      <c r="J40" s="17">
        <v>44</v>
      </c>
      <c r="K40" s="17">
        <v>57</v>
      </c>
      <c r="L40" s="18"/>
      <c r="M40" s="18"/>
      <c r="N40" s="18">
        <f t="shared" si="1"/>
        <v>13.059571428571431</v>
      </c>
      <c r="O40" s="19" t="str">
        <f t="shared" si="2"/>
        <v>سليمانيان-علي</v>
      </c>
      <c r="P40" s="22"/>
    </row>
    <row r="41" spans="1:16" ht="17" x14ac:dyDescent="0.6">
      <c r="A41" s="13" t="s">
        <v>56</v>
      </c>
      <c r="B41" s="15">
        <v>72</v>
      </c>
      <c r="C41" s="15">
        <v>63</v>
      </c>
      <c r="D41" s="15">
        <v>34</v>
      </c>
      <c r="E41" s="15">
        <v>68</v>
      </c>
      <c r="F41" s="15">
        <v>74</v>
      </c>
      <c r="G41" s="15">
        <v>70</v>
      </c>
      <c r="H41" s="15">
        <v>70</v>
      </c>
      <c r="I41" s="16">
        <f t="shared" si="0"/>
        <v>2.577142857142857</v>
      </c>
      <c r="J41" s="17">
        <v>40</v>
      </c>
      <c r="K41" s="17">
        <v>62</v>
      </c>
      <c r="L41" s="18"/>
      <c r="M41" s="18"/>
      <c r="N41" s="18">
        <f t="shared" si="1"/>
        <v>12.631142857142859</v>
      </c>
      <c r="O41" s="19" t="str">
        <f t="shared" si="2"/>
        <v xml:space="preserve">محمدی طاهر </v>
      </c>
      <c r="P41" s="22"/>
    </row>
    <row r="42" spans="1:16" ht="17" x14ac:dyDescent="0.6">
      <c r="A42" s="13" t="s">
        <v>57</v>
      </c>
      <c r="B42" s="15"/>
      <c r="C42" s="15"/>
      <c r="D42" s="15"/>
      <c r="E42" s="15"/>
      <c r="F42" s="15"/>
      <c r="G42" s="15"/>
      <c r="H42" s="15"/>
      <c r="I42" s="16">
        <f t="shared" si="0"/>
        <v>0</v>
      </c>
      <c r="J42" s="17">
        <v>31</v>
      </c>
      <c r="K42" s="17">
        <v>52</v>
      </c>
      <c r="L42" s="18"/>
      <c r="M42" s="18"/>
      <c r="N42" s="24">
        <f t="shared" si="1"/>
        <v>8.2720000000000002</v>
      </c>
      <c r="O42" s="19" t="str">
        <f t="shared" si="2"/>
        <v>بیگدلی سحر</v>
      </c>
      <c r="P42" s="2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2018-01-31T05:11:50Z</dcterms:modified>
</cp:coreProperties>
</file>