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5315" windowHeight="54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4" i="1"/>
  <c r="K23"/>
  <c r="K51"/>
  <c r="F4"/>
  <c r="F5"/>
  <c r="K5" s="1"/>
  <c r="F6"/>
  <c r="K6" s="1"/>
  <c r="F7"/>
  <c r="K7" s="1"/>
  <c r="F8"/>
  <c r="K8" s="1"/>
  <c r="F9"/>
  <c r="K9" s="1"/>
  <c r="F10"/>
  <c r="K10" s="1"/>
  <c r="F11"/>
  <c r="K11" s="1"/>
  <c r="F12"/>
  <c r="K12" s="1"/>
  <c r="F13"/>
  <c r="K13" s="1"/>
  <c r="F14"/>
  <c r="K14" s="1"/>
  <c r="F15"/>
  <c r="K15" s="1"/>
  <c r="F16"/>
  <c r="K16" s="1"/>
  <c r="F17"/>
  <c r="K17" s="1"/>
  <c r="F18"/>
  <c r="K18" s="1"/>
  <c r="F19"/>
  <c r="K19" s="1"/>
  <c r="F20"/>
  <c r="K20" s="1"/>
  <c r="F21"/>
  <c r="K21" s="1"/>
  <c r="F22"/>
  <c r="K22" s="1"/>
  <c r="F23"/>
  <c r="F24"/>
  <c r="K24" s="1"/>
  <c r="F25"/>
  <c r="K25" s="1"/>
  <c r="F26"/>
  <c r="K26" s="1"/>
  <c r="F27"/>
  <c r="K27" s="1"/>
  <c r="F28"/>
  <c r="K28" s="1"/>
  <c r="F29"/>
  <c r="K29" s="1"/>
  <c r="F30"/>
  <c r="K30" s="1"/>
  <c r="F31"/>
  <c r="K31" s="1"/>
  <c r="F32"/>
  <c r="K32" s="1"/>
  <c r="F33"/>
  <c r="K33" s="1"/>
  <c r="F34"/>
  <c r="K34" s="1"/>
  <c r="F35"/>
  <c r="K35" s="1"/>
  <c r="F36"/>
  <c r="K36" s="1"/>
  <c r="F37"/>
  <c r="K37" s="1"/>
  <c r="F38"/>
  <c r="K38" s="1"/>
  <c r="F39"/>
  <c r="K39" s="1"/>
  <c r="F40"/>
  <c r="K40" s="1"/>
  <c r="F41"/>
  <c r="K41" s="1"/>
  <c r="F42"/>
  <c r="K42" s="1"/>
  <c r="F43"/>
  <c r="K43" s="1"/>
  <c r="F44"/>
  <c r="K44" s="1"/>
  <c r="F45"/>
  <c r="K45" s="1"/>
  <c r="F46"/>
  <c r="K46" s="1"/>
  <c r="F47"/>
  <c r="K47" s="1"/>
  <c r="F48"/>
  <c r="K48" s="1"/>
  <c r="F49"/>
  <c r="K49" s="1"/>
  <c r="F50"/>
  <c r="K50" s="1"/>
  <c r="F51"/>
  <c r="F52"/>
  <c r="K52" s="1"/>
  <c r="F53"/>
  <c r="K53" s="1"/>
  <c r="F54"/>
  <c r="K54" s="1"/>
  <c r="F55"/>
  <c r="K55" s="1"/>
  <c r="F56"/>
  <c r="K56" s="1"/>
  <c r="F57"/>
  <c r="K57" s="1"/>
  <c r="F58"/>
  <c r="K58" s="1"/>
  <c r="F3"/>
  <c r="K3" s="1"/>
  <c r="L58"/>
  <c r="M58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M27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L3"/>
  <c r="M3"/>
</calcChain>
</file>

<file path=xl/sharedStrings.xml><?xml version="1.0" encoding="utf-8"?>
<sst xmlns="http://schemas.openxmlformats.org/spreadsheetml/2006/main" count="126" uniqueCount="117">
  <si>
    <t>به نام خدا</t>
  </si>
  <si>
    <t>باقري</t>
  </si>
  <si>
    <t xml:space="preserve">فاطمه السادات </t>
  </si>
  <si>
    <t xml:space="preserve">بختي </t>
  </si>
  <si>
    <t>پروين</t>
  </si>
  <si>
    <t xml:space="preserve">بدرقه </t>
  </si>
  <si>
    <t>زهرا</t>
  </si>
  <si>
    <t xml:space="preserve">بريهي </t>
  </si>
  <si>
    <t>ليلا</t>
  </si>
  <si>
    <t xml:space="preserve">بشارتي </t>
  </si>
  <si>
    <t>الهام</t>
  </si>
  <si>
    <t xml:space="preserve">جانيان </t>
  </si>
  <si>
    <t>خديجه</t>
  </si>
  <si>
    <t xml:space="preserve">جليليان </t>
  </si>
  <si>
    <t>جمشيدي</t>
  </si>
  <si>
    <t>مريم</t>
  </si>
  <si>
    <t xml:space="preserve">ولي پورعالم </t>
  </si>
  <si>
    <t>ميثم</t>
  </si>
  <si>
    <t xml:space="preserve">نورمحمدي </t>
  </si>
  <si>
    <t>طاهره</t>
  </si>
  <si>
    <t xml:space="preserve">منصوري </t>
  </si>
  <si>
    <t>محسن</t>
  </si>
  <si>
    <t xml:space="preserve">مرادي </t>
  </si>
  <si>
    <t>سبحان</t>
  </si>
  <si>
    <t xml:space="preserve">لطفي نيا </t>
  </si>
  <si>
    <t>مجيد</t>
  </si>
  <si>
    <t xml:space="preserve">قدمي </t>
  </si>
  <si>
    <t>فرزاد</t>
  </si>
  <si>
    <t xml:space="preserve">مهديه السادات </t>
  </si>
  <si>
    <t xml:space="preserve">طاهري </t>
  </si>
  <si>
    <t>احسان</t>
  </si>
  <si>
    <t xml:space="preserve">صحرايي </t>
  </si>
  <si>
    <t>سامان</t>
  </si>
  <si>
    <t xml:space="preserve">سلطاني </t>
  </si>
  <si>
    <t>سارا</t>
  </si>
  <si>
    <t xml:space="preserve">زارعي </t>
  </si>
  <si>
    <t>امير</t>
  </si>
  <si>
    <t xml:space="preserve">رمضاني  </t>
  </si>
  <si>
    <t>حسين</t>
  </si>
  <si>
    <t xml:space="preserve">حيدري </t>
  </si>
  <si>
    <t xml:space="preserve">خسروي </t>
  </si>
  <si>
    <t>فرزانه</t>
  </si>
  <si>
    <t xml:space="preserve">رضايي </t>
  </si>
  <si>
    <t>شكوفه</t>
  </si>
  <si>
    <t xml:space="preserve">قاسمي </t>
  </si>
  <si>
    <t>نسيم</t>
  </si>
  <si>
    <t xml:space="preserve">اله مرادي </t>
  </si>
  <si>
    <t>نام</t>
  </si>
  <si>
    <t>نام خانوادگی</t>
  </si>
  <si>
    <t>تمرین اول</t>
  </si>
  <si>
    <t>تمرین دوم</t>
  </si>
  <si>
    <t>تمرین سوم</t>
  </si>
  <si>
    <t>تمرینات</t>
  </si>
  <si>
    <t>میان ترم</t>
  </si>
  <si>
    <t>پایان ترم</t>
  </si>
  <si>
    <t>پروژه</t>
  </si>
  <si>
    <t>حفظ قرآن</t>
  </si>
  <si>
    <t xml:space="preserve">علي </t>
  </si>
  <si>
    <t>ابيار</t>
  </si>
  <si>
    <t xml:space="preserve">مريم </t>
  </si>
  <si>
    <t>اسماعيلي</t>
  </si>
  <si>
    <t xml:space="preserve">فاطمه </t>
  </si>
  <si>
    <t>ولي زاده</t>
  </si>
  <si>
    <t xml:space="preserve">محمود </t>
  </si>
  <si>
    <t>همتي</t>
  </si>
  <si>
    <t xml:space="preserve">سپيده </t>
  </si>
  <si>
    <t>نوريان</t>
  </si>
  <si>
    <t xml:space="preserve">مرضيه </t>
  </si>
  <si>
    <t xml:space="preserve">محمود زاده اي </t>
  </si>
  <si>
    <t xml:space="preserve">عليرضا </t>
  </si>
  <si>
    <t>محمديان</t>
  </si>
  <si>
    <t xml:space="preserve">ايدا </t>
  </si>
  <si>
    <t>ماهيگير</t>
  </si>
  <si>
    <t xml:space="preserve">رضا </t>
  </si>
  <si>
    <t>كريميان</t>
  </si>
  <si>
    <t xml:space="preserve">ياسر </t>
  </si>
  <si>
    <t>علي محمدي</t>
  </si>
  <si>
    <t>سليماني</t>
  </si>
  <si>
    <t xml:space="preserve">ميلاد </t>
  </si>
  <si>
    <t>سميعي</t>
  </si>
  <si>
    <t xml:space="preserve">صادق </t>
  </si>
  <si>
    <t>سواري</t>
  </si>
  <si>
    <t xml:space="preserve">پرنيا </t>
  </si>
  <si>
    <t>شادپور</t>
  </si>
  <si>
    <t xml:space="preserve">سميه </t>
  </si>
  <si>
    <t>صادقي</t>
  </si>
  <si>
    <t xml:space="preserve">زيبا </t>
  </si>
  <si>
    <t>عارفي نژاد</t>
  </si>
  <si>
    <t xml:space="preserve">يونس </t>
  </si>
  <si>
    <t>عالي پور</t>
  </si>
  <si>
    <t xml:space="preserve">عباسي </t>
  </si>
  <si>
    <t xml:space="preserve">طيبه </t>
  </si>
  <si>
    <t xml:space="preserve">روح انگيز </t>
  </si>
  <si>
    <t>علي اولاد</t>
  </si>
  <si>
    <t xml:space="preserve">سعيد </t>
  </si>
  <si>
    <t>سبزعلي پور</t>
  </si>
  <si>
    <t xml:space="preserve">سارا </t>
  </si>
  <si>
    <t>زرين جوب</t>
  </si>
  <si>
    <t xml:space="preserve">رقيه </t>
  </si>
  <si>
    <t>امرايي</t>
  </si>
  <si>
    <t xml:space="preserve">رامين </t>
  </si>
  <si>
    <t>بخشي</t>
  </si>
  <si>
    <t>پشتاره</t>
  </si>
  <si>
    <t xml:space="preserve">سحر </t>
  </si>
  <si>
    <t>جشيره</t>
  </si>
  <si>
    <t>جعفري</t>
  </si>
  <si>
    <t xml:space="preserve">حامد </t>
  </si>
  <si>
    <t>درويشي</t>
  </si>
  <si>
    <t>راموزيگانه</t>
  </si>
  <si>
    <t>رستم بيگي</t>
  </si>
  <si>
    <t xml:space="preserve">محمدجواد </t>
  </si>
  <si>
    <t>رضايي</t>
  </si>
  <si>
    <t>مفروض</t>
  </si>
  <si>
    <t>فرض نیا</t>
  </si>
  <si>
    <t>نمره نهایی</t>
  </si>
  <si>
    <t>ابراهیم</t>
  </si>
  <si>
    <t>پورصادقی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</si>
</sst>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178"/>
      <scheme val="minor"/>
    </font>
    <font>
      <sz val="11"/>
      <color theme="1"/>
      <name val="B Zar"/>
      <charset val="178"/>
    </font>
    <font>
      <b/>
      <sz val="11"/>
      <color theme="1"/>
      <name val="B Zar"/>
      <charset val="178"/>
    </font>
    <font>
      <sz val="12"/>
      <color theme="1"/>
      <name val="B Zar"/>
      <charset val="17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2" borderId="0" xfId="0" applyNumberFormat="1" applyFont="1" applyFill="1" applyAlignment="1">
      <alignment horizontal="center"/>
    </xf>
    <xf numFmtId="164" fontId="1" fillId="5" borderId="0" xfId="0" applyNumberFormat="1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8"/>
  <sheetViews>
    <sheetView tabSelected="1" topLeftCell="B1" workbookViewId="0">
      <selection activeCell="K3" sqref="K3"/>
    </sheetView>
  </sheetViews>
  <sheetFormatPr defaultRowHeight="21"/>
  <cols>
    <col min="1" max="1" width="12.5703125" style="1" customWidth="1"/>
    <col min="2" max="2" width="12.140625" style="2" customWidth="1"/>
    <col min="3" max="10" width="9.140625" style="2"/>
    <col min="11" max="11" width="7.7109375" style="12" customWidth="1"/>
    <col min="12" max="12" width="11" style="2" customWidth="1"/>
    <col min="13" max="16384" width="9.140625" style="2"/>
  </cols>
  <sheetData>
    <row r="1" spans="1:13">
      <c r="D1" s="3" t="s">
        <v>0</v>
      </c>
    </row>
    <row r="2" spans="1:13">
      <c r="A2" s="4" t="s">
        <v>48</v>
      </c>
      <c r="B2" s="5" t="s">
        <v>47</v>
      </c>
      <c r="C2" s="5" t="s">
        <v>49</v>
      </c>
      <c r="D2" s="5" t="s">
        <v>50</v>
      </c>
      <c r="E2" s="5" t="s">
        <v>51</v>
      </c>
      <c r="F2" s="5" t="s">
        <v>52</v>
      </c>
      <c r="G2" s="5" t="s">
        <v>53</v>
      </c>
      <c r="H2" s="5" t="s">
        <v>54</v>
      </c>
      <c r="I2" s="5" t="s">
        <v>55</v>
      </c>
      <c r="J2" s="5" t="s">
        <v>56</v>
      </c>
      <c r="K2" s="13" t="s">
        <v>114</v>
      </c>
      <c r="L2" s="5" t="s">
        <v>48</v>
      </c>
      <c r="M2" s="5" t="s">
        <v>47</v>
      </c>
    </row>
    <row r="3" spans="1:13">
      <c r="A3" s="6" t="s">
        <v>46</v>
      </c>
      <c r="B3" s="7" t="s">
        <v>45</v>
      </c>
      <c r="C3" s="11">
        <v>0</v>
      </c>
      <c r="D3" s="2">
        <v>84</v>
      </c>
      <c r="E3" s="2">
        <v>95</v>
      </c>
      <c r="F3" s="2">
        <f>(C3+D3+E3)/100</f>
        <v>1.79</v>
      </c>
      <c r="G3" s="2">
        <v>65</v>
      </c>
      <c r="H3" s="2">
        <v>41</v>
      </c>
      <c r="I3" s="2">
        <v>0</v>
      </c>
      <c r="J3" s="2">
        <v>0</v>
      </c>
      <c r="K3" s="14">
        <f t="shared" ref="K3:K34" si="0">(G3+H3)*8.2/100+F3+I3/50+J3/100</f>
        <v>10.481999999999999</v>
      </c>
      <c r="L3" s="7" t="str">
        <f>A3</f>
        <v xml:space="preserve">اله مرادي </v>
      </c>
      <c r="M3" s="7" t="str">
        <f>B3</f>
        <v>نسيم</v>
      </c>
    </row>
    <row r="4" spans="1:13">
      <c r="A4" s="6" t="s">
        <v>1</v>
      </c>
      <c r="B4" s="7" t="s">
        <v>2</v>
      </c>
      <c r="C4" s="2">
        <v>100</v>
      </c>
      <c r="D4" s="2">
        <v>70</v>
      </c>
      <c r="E4" s="2">
        <v>100</v>
      </c>
      <c r="F4" s="2">
        <f t="shared" ref="F4:F58" si="1">(C4+D4+E4)/100</f>
        <v>2.7</v>
      </c>
      <c r="G4" s="2">
        <v>90</v>
      </c>
      <c r="H4" s="2">
        <v>78</v>
      </c>
      <c r="I4" s="2">
        <v>0</v>
      </c>
      <c r="J4" s="2">
        <v>105</v>
      </c>
      <c r="K4" s="14">
        <f t="shared" si="0"/>
        <v>17.526</v>
      </c>
      <c r="L4" s="7" t="str">
        <f t="shared" ref="L4:L58" si="2">A4</f>
        <v>باقري</v>
      </c>
      <c r="M4" s="7" t="str">
        <f t="shared" ref="M4:M58" si="3">B4</f>
        <v xml:space="preserve">فاطمه السادات </v>
      </c>
    </row>
    <row r="5" spans="1:13">
      <c r="A5" s="6" t="s">
        <v>3</v>
      </c>
      <c r="B5" s="7" t="s">
        <v>4</v>
      </c>
      <c r="C5" s="2">
        <v>95</v>
      </c>
      <c r="D5" s="11">
        <v>0</v>
      </c>
      <c r="E5" s="2">
        <v>100</v>
      </c>
      <c r="F5" s="2">
        <f t="shared" si="1"/>
        <v>1.95</v>
      </c>
      <c r="G5" s="2">
        <v>40</v>
      </c>
      <c r="H5" s="2">
        <v>26</v>
      </c>
      <c r="I5" s="2">
        <v>0</v>
      </c>
      <c r="J5" s="2">
        <v>0</v>
      </c>
      <c r="K5" s="14">
        <f t="shared" si="0"/>
        <v>7.3619999999999992</v>
      </c>
      <c r="L5" s="7" t="str">
        <f t="shared" si="2"/>
        <v xml:space="preserve">بختي </v>
      </c>
      <c r="M5" s="7" t="str">
        <f t="shared" si="3"/>
        <v>پروين</v>
      </c>
    </row>
    <row r="6" spans="1:13">
      <c r="A6" s="6" t="s">
        <v>5</v>
      </c>
      <c r="B6" s="7" t="s">
        <v>6</v>
      </c>
      <c r="C6" s="2">
        <v>97</v>
      </c>
      <c r="D6" s="2">
        <v>95</v>
      </c>
      <c r="E6" s="2">
        <v>100</v>
      </c>
      <c r="F6" s="2">
        <f t="shared" si="1"/>
        <v>2.92</v>
      </c>
      <c r="G6" s="2">
        <v>66</v>
      </c>
      <c r="H6" s="2">
        <v>30</v>
      </c>
      <c r="I6" s="2">
        <v>0</v>
      </c>
      <c r="J6" s="2">
        <v>0</v>
      </c>
      <c r="K6" s="14">
        <f t="shared" si="0"/>
        <v>10.791999999999998</v>
      </c>
      <c r="L6" s="7" t="str">
        <f t="shared" si="2"/>
        <v xml:space="preserve">بدرقه </v>
      </c>
      <c r="M6" s="7" t="str">
        <f t="shared" si="3"/>
        <v>زهرا</v>
      </c>
    </row>
    <row r="7" spans="1:13">
      <c r="A7" s="6" t="s">
        <v>7</v>
      </c>
      <c r="B7" s="7" t="s">
        <v>8</v>
      </c>
      <c r="C7" s="2">
        <v>100</v>
      </c>
      <c r="D7" s="2">
        <v>60</v>
      </c>
      <c r="E7" s="2">
        <v>100</v>
      </c>
      <c r="F7" s="2">
        <f t="shared" si="1"/>
        <v>2.6</v>
      </c>
      <c r="G7" s="2">
        <v>79</v>
      </c>
      <c r="H7" s="2">
        <v>44</v>
      </c>
      <c r="I7" s="2">
        <v>0</v>
      </c>
      <c r="J7" s="2">
        <v>100</v>
      </c>
      <c r="K7" s="14">
        <f t="shared" si="0"/>
        <v>13.685999999999998</v>
      </c>
      <c r="L7" s="7" t="str">
        <f t="shared" si="2"/>
        <v xml:space="preserve">بريهي </v>
      </c>
      <c r="M7" s="7" t="str">
        <f t="shared" si="3"/>
        <v>ليلا</v>
      </c>
    </row>
    <row r="8" spans="1:13">
      <c r="A8" s="6" t="s">
        <v>9</v>
      </c>
      <c r="B8" s="7" t="s">
        <v>10</v>
      </c>
      <c r="C8" s="2">
        <v>95</v>
      </c>
      <c r="D8" s="2">
        <v>95</v>
      </c>
      <c r="E8" s="2">
        <v>95</v>
      </c>
      <c r="F8" s="2">
        <f t="shared" si="1"/>
        <v>2.85</v>
      </c>
      <c r="G8" s="2">
        <v>87</v>
      </c>
      <c r="H8" s="2">
        <v>20</v>
      </c>
      <c r="I8" s="2">
        <v>0</v>
      </c>
      <c r="J8" s="2">
        <v>0</v>
      </c>
      <c r="K8" s="14">
        <f t="shared" si="0"/>
        <v>11.623999999999999</v>
      </c>
      <c r="L8" s="7" t="str">
        <f t="shared" si="2"/>
        <v xml:space="preserve">بشارتي </v>
      </c>
      <c r="M8" s="7" t="str">
        <f t="shared" si="3"/>
        <v>الهام</v>
      </c>
    </row>
    <row r="9" spans="1:13">
      <c r="A9" s="6" t="s">
        <v>116</v>
      </c>
      <c r="B9" s="7" t="s">
        <v>115</v>
      </c>
      <c r="C9" s="11">
        <v>100</v>
      </c>
      <c r="D9" s="2">
        <v>100</v>
      </c>
      <c r="E9" s="2">
        <v>100</v>
      </c>
      <c r="F9" s="2">
        <f t="shared" si="1"/>
        <v>3</v>
      </c>
      <c r="G9" s="2">
        <v>92</v>
      </c>
      <c r="H9" s="2">
        <v>82</v>
      </c>
      <c r="I9" s="2">
        <v>90</v>
      </c>
      <c r="J9" s="2">
        <v>0</v>
      </c>
      <c r="K9" s="14">
        <f t="shared" si="0"/>
        <v>19.068000000000001</v>
      </c>
      <c r="L9" s="7" t="str">
        <f t="shared" si="2"/>
        <v>پورصادقی</v>
      </c>
      <c r="M9" s="7" t="str">
        <f t="shared" si="3"/>
        <v>ابراهیم</v>
      </c>
    </row>
    <row r="10" spans="1:13">
      <c r="A10" s="6" t="s">
        <v>11</v>
      </c>
      <c r="B10" s="7" t="s">
        <v>12</v>
      </c>
      <c r="C10" s="2">
        <v>97</v>
      </c>
      <c r="D10" s="2">
        <v>95</v>
      </c>
      <c r="E10" s="2">
        <v>100</v>
      </c>
      <c r="F10" s="2">
        <f t="shared" si="1"/>
        <v>2.92</v>
      </c>
      <c r="G10" s="2">
        <v>71</v>
      </c>
      <c r="H10" s="2">
        <v>53</v>
      </c>
      <c r="I10" s="2">
        <v>0</v>
      </c>
      <c r="J10" s="2">
        <v>0</v>
      </c>
      <c r="K10" s="14">
        <f t="shared" si="0"/>
        <v>13.087999999999999</v>
      </c>
      <c r="L10" s="7" t="str">
        <f t="shared" si="2"/>
        <v xml:space="preserve">جانيان </v>
      </c>
      <c r="M10" s="7" t="str">
        <f t="shared" si="3"/>
        <v>خديجه</v>
      </c>
    </row>
    <row r="11" spans="1:13">
      <c r="A11" s="6" t="s">
        <v>13</v>
      </c>
      <c r="B11" s="7" t="s">
        <v>10</v>
      </c>
      <c r="C11" s="2">
        <v>90</v>
      </c>
      <c r="D11" s="2">
        <v>80</v>
      </c>
      <c r="E11" s="2">
        <v>95</v>
      </c>
      <c r="F11" s="2">
        <f t="shared" si="1"/>
        <v>2.65</v>
      </c>
      <c r="G11" s="2">
        <v>69</v>
      </c>
      <c r="H11" s="2">
        <v>1</v>
      </c>
      <c r="I11" s="2">
        <v>0</v>
      </c>
      <c r="J11" s="2">
        <v>80</v>
      </c>
      <c r="K11" s="14">
        <f t="shared" si="0"/>
        <v>9.1900000000000013</v>
      </c>
      <c r="L11" s="7" t="str">
        <f t="shared" si="2"/>
        <v xml:space="preserve">جليليان </v>
      </c>
      <c r="M11" s="7" t="str">
        <f t="shared" si="3"/>
        <v>الهام</v>
      </c>
    </row>
    <row r="12" spans="1:13">
      <c r="A12" s="6" t="s">
        <v>14</v>
      </c>
      <c r="B12" s="7" t="s">
        <v>15</v>
      </c>
      <c r="C12" s="2">
        <v>95</v>
      </c>
      <c r="D12" s="2">
        <v>95</v>
      </c>
      <c r="E12" s="2">
        <v>95</v>
      </c>
      <c r="F12" s="2">
        <f t="shared" si="1"/>
        <v>2.85</v>
      </c>
      <c r="G12" s="2">
        <v>88</v>
      </c>
      <c r="H12" s="2">
        <v>31</v>
      </c>
      <c r="I12" s="2">
        <v>0</v>
      </c>
      <c r="J12" s="2">
        <v>85</v>
      </c>
      <c r="K12" s="14">
        <f t="shared" si="0"/>
        <v>13.457999999999998</v>
      </c>
      <c r="L12" s="7" t="str">
        <f t="shared" si="2"/>
        <v>جمشيدي</v>
      </c>
      <c r="M12" s="7" t="str">
        <f t="shared" si="3"/>
        <v>مريم</v>
      </c>
    </row>
    <row r="13" spans="1:13">
      <c r="A13" s="6" t="s">
        <v>39</v>
      </c>
      <c r="B13" s="7" t="s">
        <v>21</v>
      </c>
      <c r="C13" s="2">
        <v>100</v>
      </c>
      <c r="D13" s="11">
        <v>0</v>
      </c>
      <c r="E13" s="2">
        <v>98</v>
      </c>
      <c r="F13" s="2">
        <f t="shared" si="1"/>
        <v>1.98</v>
      </c>
      <c r="G13" s="2">
        <v>85</v>
      </c>
      <c r="H13" s="2">
        <v>35</v>
      </c>
      <c r="I13" s="2">
        <v>0</v>
      </c>
      <c r="J13" s="2">
        <v>0</v>
      </c>
      <c r="K13" s="14">
        <f t="shared" si="0"/>
        <v>11.819999999999999</v>
      </c>
      <c r="L13" s="7" t="str">
        <f t="shared" si="2"/>
        <v xml:space="preserve">حيدري </v>
      </c>
      <c r="M13" s="7" t="str">
        <f t="shared" si="3"/>
        <v>محسن</v>
      </c>
    </row>
    <row r="14" spans="1:13">
      <c r="A14" s="6" t="s">
        <v>40</v>
      </c>
      <c r="B14" s="7" t="s">
        <v>41</v>
      </c>
      <c r="C14" s="2">
        <v>95</v>
      </c>
      <c r="D14" s="2">
        <v>95</v>
      </c>
      <c r="E14" s="2">
        <v>95</v>
      </c>
      <c r="F14" s="2">
        <f t="shared" si="1"/>
        <v>2.85</v>
      </c>
      <c r="G14" s="2">
        <v>73</v>
      </c>
      <c r="H14" s="2">
        <v>21</v>
      </c>
      <c r="I14" s="2">
        <v>0</v>
      </c>
      <c r="J14" s="2">
        <v>100</v>
      </c>
      <c r="K14" s="14">
        <f t="shared" si="0"/>
        <v>11.558</v>
      </c>
      <c r="L14" s="7" t="str">
        <f t="shared" si="2"/>
        <v xml:space="preserve">خسروي </v>
      </c>
      <c r="M14" s="7" t="str">
        <f t="shared" si="3"/>
        <v>فرزانه</v>
      </c>
    </row>
    <row r="15" spans="1:13">
      <c r="A15" s="6" t="s">
        <v>42</v>
      </c>
      <c r="B15" s="7" t="s">
        <v>43</v>
      </c>
      <c r="C15" s="2">
        <v>95</v>
      </c>
      <c r="D15" s="2">
        <v>95</v>
      </c>
      <c r="E15" s="2">
        <v>95</v>
      </c>
      <c r="F15" s="2">
        <f t="shared" si="1"/>
        <v>2.85</v>
      </c>
      <c r="G15" s="2">
        <v>75</v>
      </c>
      <c r="H15" s="2">
        <v>57</v>
      </c>
      <c r="I15" s="2">
        <v>0</v>
      </c>
      <c r="J15" s="2">
        <v>100</v>
      </c>
      <c r="K15" s="14">
        <f t="shared" si="0"/>
        <v>14.673999999999998</v>
      </c>
      <c r="L15" s="7" t="str">
        <f t="shared" si="2"/>
        <v xml:space="preserve">رضايي </v>
      </c>
      <c r="M15" s="7" t="str">
        <f t="shared" si="3"/>
        <v>شكوفه</v>
      </c>
    </row>
    <row r="16" spans="1:13">
      <c r="A16" s="6" t="s">
        <v>37</v>
      </c>
      <c r="B16" s="7" t="s">
        <v>38</v>
      </c>
      <c r="C16" s="11">
        <v>0</v>
      </c>
      <c r="D16" s="2">
        <v>100</v>
      </c>
      <c r="E16" s="2">
        <v>100</v>
      </c>
      <c r="F16" s="2">
        <f t="shared" si="1"/>
        <v>2</v>
      </c>
      <c r="G16" s="2">
        <v>90</v>
      </c>
      <c r="H16" s="2">
        <v>29</v>
      </c>
      <c r="I16" s="2">
        <v>0</v>
      </c>
      <c r="J16" s="2">
        <v>0</v>
      </c>
      <c r="K16" s="14">
        <f t="shared" si="0"/>
        <v>11.757999999999999</v>
      </c>
      <c r="L16" s="7" t="str">
        <f t="shared" si="2"/>
        <v xml:space="preserve">رمضاني  </v>
      </c>
      <c r="M16" s="7" t="str">
        <f t="shared" si="3"/>
        <v>حسين</v>
      </c>
    </row>
    <row r="17" spans="1:13">
      <c r="A17" s="6" t="s">
        <v>35</v>
      </c>
      <c r="B17" s="7" t="s">
        <v>36</v>
      </c>
      <c r="C17" s="11">
        <v>0</v>
      </c>
      <c r="D17" s="2">
        <v>35</v>
      </c>
      <c r="E17" s="2">
        <v>100</v>
      </c>
      <c r="F17" s="2">
        <f t="shared" si="1"/>
        <v>1.35</v>
      </c>
      <c r="G17" s="2">
        <v>77</v>
      </c>
      <c r="H17" s="2">
        <v>58</v>
      </c>
      <c r="I17" s="2">
        <v>0</v>
      </c>
      <c r="J17" s="2">
        <v>0</v>
      </c>
      <c r="K17" s="14">
        <f t="shared" si="0"/>
        <v>12.42</v>
      </c>
      <c r="L17" s="7" t="str">
        <f t="shared" si="2"/>
        <v xml:space="preserve">زارعي </v>
      </c>
      <c r="M17" s="7" t="str">
        <f t="shared" si="3"/>
        <v>امير</v>
      </c>
    </row>
    <row r="18" spans="1:13">
      <c r="A18" s="6" t="s">
        <v>33</v>
      </c>
      <c r="B18" s="7" t="s">
        <v>34</v>
      </c>
      <c r="C18" s="2">
        <v>95</v>
      </c>
      <c r="D18" s="2">
        <v>95</v>
      </c>
      <c r="E18" s="2">
        <v>95</v>
      </c>
      <c r="F18" s="2">
        <f t="shared" si="1"/>
        <v>2.85</v>
      </c>
      <c r="G18" s="2">
        <v>59</v>
      </c>
      <c r="H18" s="2">
        <v>17</v>
      </c>
      <c r="I18" s="2">
        <v>0</v>
      </c>
      <c r="J18" s="2">
        <v>75</v>
      </c>
      <c r="K18" s="14">
        <f t="shared" si="0"/>
        <v>9.831999999999999</v>
      </c>
      <c r="L18" s="7" t="str">
        <f t="shared" si="2"/>
        <v xml:space="preserve">سلطاني </v>
      </c>
      <c r="M18" s="7" t="str">
        <f t="shared" si="3"/>
        <v>سارا</v>
      </c>
    </row>
    <row r="19" spans="1:13">
      <c r="A19" s="6" t="s">
        <v>31</v>
      </c>
      <c r="B19" s="7" t="s">
        <v>32</v>
      </c>
      <c r="C19" s="2">
        <v>95</v>
      </c>
      <c r="D19" s="11">
        <v>0</v>
      </c>
      <c r="E19" s="11">
        <v>0</v>
      </c>
      <c r="F19" s="2">
        <f t="shared" si="1"/>
        <v>0.95</v>
      </c>
      <c r="G19" s="2">
        <v>78</v>
      </c>
      <c r="H19" s="2">
        <v>32.5</v>
      </c>
      <c r="I19" s="2">
        <v>0</v>
      </c>
      <c r="J19" s="2">
        <v>0</v>
      </c>
      <c r="K19" s="14">
        <f t="shared" si="0"/>
        <v>10.010999999999999</v>
      </c>
      <c r="L19" s="7" t="str">
        <f t="shared" si="2"/>
        <v xml:space="preserve">صحرايي </v>
      </c>
      <c r="M19" s="7" t="str">
        <f t="shared" si="3"/>
        <v>سامان</v>
      </c>
    </row>
    <row r="20" spans="1:13">
      <c r="A20" s="6" t="s">
        <v>29</v>
      </c>
      <c r="B20" s="7" t="s">
        <v>30</v>
      </c>
      <c r="C20" s="2">
        <v>100</v>
      </c>
      <c r="D20" s="2">
        <v>80</v>
      </c>
      <c r="E20" s="2">
        <v>60</v>
      </c>
      <c r="F20" s="2">
        <f t="shared" si="1"/>
        <v>2.4</v>
      </c>
      <c r="G20" s="2">
        <v>66</v>
      </c>
      <c r="H20" s="2">
        <v>27</v>
      </c>
      <c r="I20" s="2">
        <v>0</v>
      </c>
      <c r="J20" s="2">
        <v>0</v>
      </c>
      <c r="K20" s="14">
        <f t="shared" si="0"/>
        <v>10.026</v>
      </c>
      <c r="L20" s="7" t="str">
        <f t="shared" si="2"/>
        <v xml:space="preserve">طاهري </v>
      </c>
      <c r="M20" s="7" t="str">
        <f t="shared" si="3"/>
        <v>احسان</v>
      </c>
    </row>
    <row r="21" spans="1:13">
      <c r="A21" s="6" t="s">
        <v>44</v>
      </c>
      <c r="B21" s="7" t="s">
        <v>28</v>
      </c>
      <c r="C21" s="2">
        <v>97</v>
      </c>
      <c r="D21" s="2">
        <v>95</v>
      </c>
      <c r="E21" s="2">
        <v>100</v>
      </c>
      <c r="F21" s="2">
        <f t="shared" si="1"/>
        <v>2.92</v>
      </c>
      <c r="G21" s="2">
        <v>65</v>
      </c>
      <c r="H21" s="2">
        <v>33</v>
      </c>
      <c r="I21" s="2">
        <v>70</v>
      </c>
      <c r="J21" s="2">
        <v>100</v>
      </c>
      <c r="K21" s="14">
        <f t="shared" si="0"/>
        <v>13.356</v>
      </c>
      <c r="L21" s="7" t="str">
        <f t="shared" si="2"/>
        <v xml:space="preserve">قاسمي </v>
      </c>
      <c r="M21" s="7" t="str">
        <f t="shared" si="3"/>
        <v xml:space="preserve">مهديه السادات </v>
      </c>
    </row>
    <row r="22" spans="1:13">
      <c r="A22" s="6" t="s">
        <v>26</v>
      </c>
      <c r="B22" s="7" t="s">
        <v>27</v>
      </c>
      <c r="C22" s="11">
        <v>0</v>
      </c>
      <c r="D22" s="11">
        <v>0</v>
      </c>
      <c r="E22" s="11">
        <v>0</v>
      </c>
      <c r="F22" s="2">
        <f t="shared" si="1"/>
        <v>0</v>
      </c>
      <c r="G22" s="2">
        <v>52</v>
      </c>
      <c r="H22" s="2">
        <v>10</v>
      </c>
      <c r="I22" s="2">
        <v>0</v>
      </c>
      <c r="J22" s="2">
        <v>0</v>
      </c>
      <c r="K22" s="14">
        <f t="shared" si="0"/>
        <v>5.0839999999999996</v>
      </c>
      <c r="L22" s="7" t="str">
        <f t="shared" si="2"/>
        <v xml:space="preserve">قدمي </v>
      </c>
      <c r="M22" s="7" t="str">
        <f t="shared" si="3"/>
        <v>فرزاد</v>
      </c>
    </row>
    <row r="23" spans="1:13">
      <c r="A23" s="6" t="s">
        <v>24</v>
      </c>
      <c r="B23" s="7" t="s">
        <v>25</v>
      </c>
      <c r="C23" s="11">
        <v>0</v>
      </c>
      <c r="D23" s="2">
        <v>35</v>
      </c>
      <c r="E23" s="2">
        <v>95</v>
      </c>
      <c r="F23" s="2">
        <f t="shared" si="1"/>
        <v>1.3</v>
      </c>
      <c r="G23" s="2">
        <v>77</v>
      </c>
      <c r="H23" s="2">
        <v>48</v>
      </c>
      <c r="I23" s="2">
        <v>85</v>
      </c>
      <c r="J23" s="2">
        <v>0</v>
      </c>
      <c r="K23" s="14">
        <f t="shared" si="0"/>
        <v>13.25</v>
      </c>
      <c r="L23" s="7" t="str">
        <f t="shared" si="2"/>
        <v xml:space="preserve">لطفي نيا </v>
      </c>
      <c r="M23" s="7" t="str">
        <f t="shared" si="3"/>
        <v>مجيد</v>
      </c>
    </row>
    <row r="24" spans="1:13">
      <c r="A24" s="6" t="s">
        <v>22</v>
      </c>
      <c r="B24" s="7" t="s">
        <v>23</v>
      </c>
      <c r="C24" s="11">
        <v>0</v>
      </c>
      <c r="D24" s="2">
        <v>80</v>
      </c>
      <c r="E24" s="2">
        <v>100</v>
      </c>
      <c r="F24" s="2">
        <f t="shared" si="1"/>
        <v>1.8</v>
      </c>
      <c r="G24" s="2">
        <v>67</v>
      </c>
      <c r="H24" s="2">
        <v>35.5</v>
      </c>
      <c r="I24" s="2">
        <v>0</v>
      </c>
      <c r="J24" s="2">
        <v>0</v>
      </c>
      <c r="K24" s="14">
        <f t="shared" si="0"/>
        <v>10.205</v>
      </c>
      <c r="L24" s="7" t="str">
        <f t="shared" si="2"/>
        <v xml:space="preserve">مرادي </v>
      </c>
      <c r="M24" s="7" t="str">
        <f t="shared" si="3"/>
        <v>سبحان</v>
      </c>
    </row>
    <row r="25" spans="1:13">
      <c r="A25" s="6" t="s">
        <v>20</v>
      </c>
      <c r="B25" s="7" t="s">
        <v>21</v>
      </c>
      <c r="C25" s="2">
        <v>90</v>
      </c>
      <c r="D25" s="11">
        <v>60</v>
      </c>
      <c r="E25" s="2">
        <v>70</v>
      </c>
      <c r="F25" s="2">
        <f t="shared" si="1"/>
        <v>2.2000000000000002</v>
      </c>
      <c r="G25" s="2">
        <v>76</v>
      </c>
      <c r="H25" s="2">
        <v>29</v>
      </c>
      <c r="I25" s="2">
        <v>0</v>
      </c>
      <c r="J25" s="2">
        <v>0</v>
      </c>
      <c r="K25" s="14">
        <f t="shared" si="0"/>
        <v>10.809999999999999</v>
      </c>
      <c r="L25" s="7" t="str">
        <f t="shared" si="2"/>
        <v xml:space="preserve">منصوري </v>
      </c>
      <c r="M25" s="7" t="str">
        <f t="shared" si="3"/>
        <v>محسن</v>
      </c>
    </row>
    <row r="26" spans="1:13">
      <c r="A26" s="6" t="s">
        <v>18</v>
      </c>
      <c r="B26" s="7" t="s">
        <v>19</v>
      </c>
      <c r="C26" s="2">
        <v>100</v>
      </c>
      <c r="D26" s="2">
        <v>60</v>
      </c>
      <c r="E26" s="2">
        <v>100</v>
      </c>
      <c r="F26" s="2">
        <f t="shared" si="1"/>
        <v>2.6</v>
      </c>
      <c r="G26" s="2">
        <v>70</v>
      </c>
      <c r="H26" s="2">
        <v>30.5</v>
      </c>
      <c r="I26" s="2">
        <v>0</v>
      </c>
      <c r="J26" s="2">
        <v>85</v>
      </c>
      <c r="K26" s="14">
        <f t="shared" si="0"/>
        <v>11.690999999999999</v>
      </c>
      <c r="L26" s="7" t="str">
        <f t="shared" si="2"/>
        <v xml:space="preserve">نورمحمدي </v>
      </c>
      <c r="M26" s="7" t="str">
        <f t="shared" si="3"/>
        <v>طاهره</v>
      </c>
    </row>
    <row r="27" spans="1:13">
      <c r="A27" s="6" t="s">
        <v>16</v>
      </c>
      <c r="B27" s="7" t="s">
        <v>17</v>
      </c>
      <c r="C27" s="2">
        <v>100</v>
      </c>
      <c r="D27" s="2">
        <v>35</v>
      </c>
      <c r="E27" s="2">
        <v>100</v>
      </c>
      <c r="F27" s="2">
        <f t="shared" si="1"/>
        <v>2.35</v>
      </c>
      <c r="G27" s="2">
        <v>75</v>
      </c>
      <c r="H27" s="2">
        <v>31</v>
      </c>
      <c r="I27" s="2">
        <v>0</v>
      </c>
      <c r="J27" s="2">
        <v>0</v>
      </c>
      <c r="K27" s="14">
        <f t="shared" si="0"/>
        <v>11.042</v>
      </c>
      <c r="L27" s="7" t="str">
        <f t="shared" si="2"/>
        <v xml:space="preserve">ولي پورعالم </v>
      </c>
      <c r="M27" s="7" t="str">
        <f t="shared" si="3"/>
        <v>ميثم</v>
      </c>
    </row>
    <row r="28" spans="1:13">
      <c r="A28" s="8" t="s">
        <v>58</v>
      </c>
      <c r="B28" s="7" t="s">
        <v>57</v>
      </c>
      <c r="C28" s="2">
        <v>95</v>
      </c>
      <c r="D28" s="2">
        <v>60</v>
      </c>
      <c r="E28" s="2">
        <v>98</v>
      </c>
      <c r="F28" s="2">
        <f t="shared" si="1"/>
        <v>2.5299999999999998</v>
      </c>
      <c r="G28" s="2">
        <v>90</v>
      </c>
      <c r="H28" s="2">
        <v>45</v>
      </c>
      <c r="I28" s="2">
        <v>50</v>
      </c>
      <c r="J28" s="2">
        <v>85</v>
      </c>
      <c r="K28" s="14">
        <f t="shared" si="0"/>
        <v>15.45</v>
      </c>
      <c r="L28" s="7" t="str">
        <f t="shared" si="2"/>
        <v>ابيار</v>
      </c>
      <c r="M28" s="7" t="str">
        <f t="shared" si="3"/>
        <v xml:space="preserve">علي </v>
      </c>
    </row>
    <row r="29" spans="1:13">
      <c r="A29" s="8" t="s">
        <v>60</v>
      </c>
      <c r="B29" s="7" t="s">
        <v>59</v>
      </c>
      <c r="C29" s="11">
        <v>0</v>
      </c>
      <c r="D29" s="11">
        <v>0</v>
      </c>
      <c r="E29" s="11">
        <v>0</v>
      </c>
      <c r="F29" s="2">
        <f t="shared" si="1"/>
        <v>0</v>
      </c>
      <c r="G29" s="2">
        <v>47</v>
      </c>
      <c r="H29" s="2">
        <v>20</v>
      </c>
      <c r="I29" s="2">
        <v>0</v>
      </c>
      <c r="J29" s="2">
        <v>0</v>
      </c>
      <c r="K29" s="14">
        <f t="shared" si="0"/>
        <v>5.4939999999999998</v>
      </c>
      <c r="L29" s="7" t="str">
        <f t="shared" si="2"/>
        <v>اسماعيلي</v>
      </c>
      <c r="M29" s="7" t="str">
        <f t="shared" si="3"/>
        <v xml:space="preserve">مريم </v>
      </c>
    </row>
    <row r="30" spans="1:13">
      <c r="A30" s="8" t="s">
        <v>99</v>
      </c>
      <c r="B30" s="7" t="s">
        <v>98</v>
      </c>
      <c r="C30" s="2">
        <v>100</v>
      </c>
      <c r="D30" s="2">
        <v>50</v>
      </c>
      <c r="E30" s="2">
        <v>100</v>
      </c>
      <c r="F30" s="2">
        <f t="shared" si="1"/>
        <v>2.5</v>
      </c>
      <c r="G30" s="2">
        <v>83</v>
      </c>
      <c r="H30" s="2">
        <v>75</v>
      </c>
      <c r="I30" s="2">
        <v>0</v>
      </c>
      <c r="J30" s="2">
        <v>0</v>
      </c>
      <c r="K30" s="14">
        <f t="shared" si="0"/>
        <v>15.456</v>
      </c>
      <c r="L30" s="7" t="str">
        <f t="shared" si="2"/>
        <v>امرايي</v>
      </c>
      <c r="M30" s="7" t="str">
        <f t="shared" si="3"/>
        <v xml:space="preserve">رقيه </v>
      </c>
    </row>
    <row r="31" spans="1:13">
      <c r="A31" s="8" t="s">
        <v>101</v>
      </c>
      <c r="B31" s="7" t="s">
        <v>100</v>
      </c>
      <c r="C31" s="2">
        <v>100</v>
      </c>
      <c r="D31" s="2">
        <v>100</v>
      </c>
      <c r="E31" s="2">
        <v>100</v>
      </c>
      <c r="F31" s="2">
        <f t="shared" si="1"/>
        <v>3</v>
      </c>
      <c r="G31" s="2">
        <v>87</v>
      </c>
      <c r="H31" s="2">
        <v>51.5</v>
      </c>
      <c r="I31" s="2">
        <v>0</v>
      </c>
      <c r="J31" s="2">
        <v>0</v>
      </c>
      <c r="K31" s="14">
        <f t="shared" si="0"/>
        <v>14.356999999999998</v>
      </c>
      <c r="L31" s="7" t="str">
        <f t="shared" si="2"/>
        <v>بخشي</v>
      </c>
      <c r="M31" s="7" t="str">
        <f t="shared" si="3"/>
        <v xml:space="preserve">رامين </v>
      </c>
    </row>
    <row r="32" spans="1:13">
      <c r="A32" s="8" t="s">
        <v>102</v>
      </c>
      <c r="B32" s="7" t="s">
        <v>61</v>
      </c>
      <c r="C32" s="2">
        <v>90</v>
      </c>
      <c r="D32" s="2">
        <v>50</v>
      </c>
      <c r="E32" s="2">
        <v>100</v>
      </c>
      <c r="F32" s="2">
        <f t="shared" si="1"/>
        <v>2.4</v>
      </c>
      <c r="G32" s="2">
        <v>76</v>
      </c>
      <c r="H32" s="2">
        <v>41</v>
      </c>
      <c r="I32" s="2">
        <v>45</v>
      </c>
      <c r="J32" s="2">
        <v>0</v>
      </c>
      <c r="K32" s="14">
        <f t="shared" si="0"/>
        <v>12.894</v>
      </c>
      <c r="L32" s="7" t="str">
        <f t="shared" si="2"/>
        <v>پشتاره</v>
      </c>
      <c r="M32" s="7" t="str">
        <f t="shared" si="3"/>
        <v xml:space="preserve">فاطمه </v>
      </c>
    </row>
    <row r="33" spans="1:13">
      <c r="A33" s="8" t="s">
        <v>104</v>
      </c>
      <c r="B33" s="7" t="s">
        <v>103</v>
      </c>
      <c r="C33" s="11">
        <v>0</v>
      </c>
      <c r="D33" s="2">
        <v>95</v>
      </c>
      <c r="E33" s="2">
        <v>100</v>
      </c>
      <c r="F33" s="2">
        <f t="shared" si="1"/>
        <v>1.95</v>
      </c>
      <c r="G33" s="2">
        <v>60</v>
      </c>
      <c r="H33" s="2">
        <v>66</v>
      </c>
      <c r="I33" s="2">
        <v>0</v>
      </c>
      <c r="J33" s="2">
        <v>0</v>
      </c>
      <c r="K33" s="14">
        <f t="shared" si="0"/>
        <v>12.281999999999998</v>
      </c>
      <c r="L33" s="7" t="str">
        <f t="shared" si="2"/>
        <v>جشيره</v>
      </c>
      <c r="M33" s="7" t="str">
        <f t="shared" si="3"/>
        <v xml:space="preserve">سحر </v>
      </c>
    </row>
    <row r="34" spans="1:13">
      <c r="A34" s="8" t="s">
        <v>105</v>
      </c>
      <c r="B34" s="7" t="s">
        <v>61</v>
      </c>
      <c r="C34" s="2">
        <v>92</v>
      </c>
      <c r="D34" s="2">
        <v>95</v>
      </c>
      <c r="E34" s="2">
        <v>95</v>
      </c>
      <c r="F34" s="2">
        <f t="shared" si="1"/>
        <v>2.82</v>
      </c>
      <c r="G34" s="2">
        <v>66</v>
      </c>
      <c r="H34" s="2">
        <v>67</v>
      </c>
      <c r="I34" s="2">
        <v>50</v>
      </c>
      <c r="J34" s="2">
        <v>0</v>
      </c>
      <c r="K34" s="14">
        <f t="shared" si="0"/>
        <v>14.725999999999999</v>
      </c>
      <c r="L34" s="7" t="str">
        <f t="shared" si="2"/>
        <v>جعفري</v>
      </c>
      <c r="M34" s="7" t="str">
        <f t="shared" si="3"/>
        <v xml:space="preserve">فاطمه </v>
      </c>
    </row>
    <row r="35" spans="1:13">
      <c r="A35" s="8" t="s">
        <v>107</v>
      </c>
      <c r="B35" s="7" t="s">
        <v>106</v>
      </c>
      <c r="C35" s="11">
        <v>0</v>
      </c>
      <c r="D35" s="11">
        <v>0</v>
      </c>
      <c r="E35" s="11">
        <v>0</v>
      </c>
      <c r="F35" s="2">
        <f t="shared" si="1"/>
        <v>0</v>
      </c>
      <c r="G35" s="2">
        <v>41</v>
      </c>
      <c r="H35" s="2">
        <v>19</v>
      </c>
      <c r="I35" s="2">
        <v>85</v>
      </c>
      <c r="J35" s="2">
        <v>0</v>
      </c>
      <c r="K35" s="14">
        <f t="shared" ref="K35:K57" si="4">(G35+H35)*8.2/100+F35+I35/50+J35/100</f>
        <v>6.6199999999999992</v>
      </c>
      <c r="L35" s="7" t="str">
        <f t="shared" si="2"/>
        <v>درويشي</v>
      </c>
      <c r="M35" s="7" t="str">
        <f t="shared" si="3"/>
        <v xml:space="preserve">حامد </v>
      </c>
    </row>
    <row r="36" spans="1:13">
      <c r="A36" s="8" t="s">
        <v>108</v>
      </c>
      <c r="B36" s="7" t="s">
        <v>84</v>
      </c>
      <c r="C36" s="2">
        <v>100</v>
      </c>
      <c r="D36" s="2">
        <v>50</v>
      </c>
      <c r="E36" s="2">
        <v>100</v>
      </c>
      <c r="F36" s="2">
        <f t="shared" si="1"/>
        <v>2.5</v>
      </c>
      <c r="G36" s="2">
        <v>67</v>
      </c>
      <c r="H36" s="2">
        <v>31</v>
      </c>
      <c r="I36" s="2">
        <v>0</v>
      </c>
      <c r="J36" s="2">
        <v>0</v>
      </c>
      <c r="K36" s="14">
        <f t="shared" si="4"/>
        <v>10.536</v>
      </c>
      <c r="L36" s="7" t="str">
        <f t="shared" si="2"/>
        <v>راموزيگانه</v>
      </c>
      <c r="M36" s="7" t="str">
        <f t="shared" si="3"/>
        <v xml:space="preserve">سميه </v>
      </c>
    </row>
    <row r="37" spans="1:13">
      <c r="A37" s="8" t="s">
        <v>109</v>
      </c>
      <c r="B37" s="7" t="s">
        <v>61</v>
      </c>
      <c r="C37" s="2">
        <v>90</v>
      </c>
      <c r="D37" s="2">
        <v>50</v>
      </c>
      <c r="E37" s="2">
        <v>100</v>
      </c>
      <c r="F37" s="2">
        <f t="shared" si="1"/>
        <v>2.4</v>
      </c>
      <c r="G37" s="2">
        <v>91</v>
      </c>
      <c r="H37" s="2">
        <v>60</v>
      </c>
      <c r="I37" s="2">
        <v>0</v>
      </c>
      <c r="J37" s="2">
        <v>0</v>
      </c>
      <c r="K37" s="14">
        <f t="shared" si="4"/>
        <v>14.781999999999998</v>
      </c>
      <c r="L37" s="7" t="str">
        <f t="shared" si="2"/>
        <v>رستم بيگي</v>
      </c>
      <c r="M37" s="7" t="str">
        <f t="shared" si="3"/>
        <v xml:space="preserve">فاطمه </v>
      </c>
    </row>
    <row r="38" spans="1:13">
      <c r="A38" s="8" t="s">
        <v>111</v>
      </c>
      <c r="B38" s="7" t="s">
        <v>110</v>
      </c>
      <c r="C38" s="2">
        <v>100</v>
      </c>
      <c r="D38" s="2">
        <v>60</v>
      </c>
      <c r="E38" s="2">
        <v>100</v>
      </c>
      <c r="F38" s="2">
        <f t="shared" si="1"/>
        <v>2.6</v>
      </c>
      <c r="G38" s="2">
        <v>69</v>
      </c>
      <c r="H38" s="2">
        <v>42</v>
      </c>
      <c r="I38" s="2">
        <v>0</v>
      </c>
      <c r="J38" s="2">
        <v>100</v>
      </c>
      <c r="K38" s="14">
        <f t="shared" si="4"/>
        <v>12.701999999999998</v>
      </c>
      <c r="L38" s="7" t="str">
        <f t="shared" si="2"/>
        <v>رضايي</v>
      </c>
      <c r="M38" s="7" t="str">
        <f t="shared" si="3"/>
        <v xml:space="preserve">محمدجواد </v>
      </c>
    </row>
    <row r="39" spans="1:13">
      <c r="A39" s="8" t="s">
        <v>97</v>
      </c>
      <c r="B39" s="7" t="s">
        <v>96</v>
      </c>
      <c r="C39" s="2">
        <v>97</v>
      </c>
      <c r="D39" s="2">
        <v>95</v>
      </c>
      <c r="E39" s="2">
        <v>100</v>
      </c>
      <c r="F39" s="2">
        <f t="shared" si="1"/>
        <v>2.92</v>
      </c>
      <c r="G39" s="2">
        <v>96</v>
      </c>
      <c r="H39" s="2">
        <v>26</v>
      </c>
      <c r="I39" s="2">
        <v>0</v>
      </c>
      <c r="J39" s="2">
        <v>0</v>
      </c>
      <c r="K39" s="14">
        <f t="shared" si="4"/>
        <v>12.923999999999998</v>
      </c>
      <c r="L39" s="7" t="str">
        <f t="shared" si="2"/>
        <v>زرين جوب</v>
      </c>
      <c r="M39" s="7" t="str">
        <f t="shared" si="3"/>
        <v xml:space="preserve">سارا </v>
      </c>
    </row>
    <row r="40" spans="1:13">
      <c r="A40" s="8" t="s">
        <v>95</v>
      </c>
      <c r="B40" s="7" t="s">
        <v>94</v>
      </c>
      <c r="C40" s="2">
        <v>90</v>
      </c>
      <c r="D40" s="2">
        <v>50</v>
      </c>
      <c r="E40" s="2">
        <v>100</v>
      </c>
      <c r="F40" s="2">
        <f t="shared" si="1"/>
        <v>2.4</v>
      </c>
      <c r="G40" s="2">
        <v>83</v>
      </c>
      <c r="H40" s="2">
        <v>86</v>
      </c>
      <c r="I40" s="2">
        <v>0</v>
      </c>
      <c r="J40" s="2">
        <v>0</v>
      </c>
      <c r="K40" s="14">
        <f t="shared" si="4"/>
        <v>16.257999999999999</v>
      </c>
      <c r="L40" s="7" t="str">
        <f t="shared" si="2"/>
        <v>سبزعلي پور</v>
      </c>
      <c r="M40" s="7" t="str">
        <f t="shared" si="3"/>
        <v xml:space="preserve">سعيد </v>
      </c>
    </row>
    <row r="41" spans="1:13">
      <c r="A41" s="8" t="s">
        <v>77</v>
      </c>
      <c r="B41" s="7" t="s">
        <v>61</v>
      </c>
      <c r="C41" s="2">
        <v>90</v>
      </c>
      <c r="D41" s="2">
        <v>50</v>
      </c>
      <c r="E41" s="2">
        <v>100</v>
      </c>
      <c r="F41" s="2">
        <f t="shared" si="1"/>
        <v>2.4</v>
      </c>
      <c r="G41" s="2">
        <v>61</v>
      </c>
      <c r="H41" s="2">
        <v>27</v>
      </c>
      <c r="I41" s="2">
        <v>45</v>
      </c>
      <c r="J41" s="2">
        <v>0</v>
      </c>
      <c r="K41" s="14">
        <f t="shared" si="4"/>
        <v>10.516</v>
      </c>
      <c r="L41" s="7" t="str">
        <f t="shared" si="2"/>
        <v>سليماني</v>
      </c>
      <c r="M41" s="7" t="str">
        <f t="shared" si="3"/>
        <v xml:space="preserve">فاطمه </v>
      </c>
    </row>
    <row r="42" spans="1:13">
      <c r="A42" s="8" t="s">
        <v>79</v>
      </c>
      <c r="B42" s="7" t="s">
        <v>78</v>
      </c>
      <c r="C42" s="2">
        <v>100</v>
      </c>
      <c r="D42" s="2">
        <v>55</v>
      </c>
      <c r="E42" s="2">
        <v>100</v>
      </c>
      <c r="F42" s="2">
        <f t="shared" si="1"/>
        <v>2.5499999999999998</v>
      </c>
      <c r="G42" s="2">
        <v>93</v>
      </c>
      <c r="H42" s="2">
        <v>48</v>
      </c>
      <c r="I42" s="2">
        <v>0</v>
      </c>
      <c r="J42" s="2">
        <v>0</v>
      </c>
      <c r="K42" s="14">
        <f t="shared" si="4"/>
        <v>14.111999999999998</v>
      </c>
      <c r="L42" s="7" t="str">
        <f t="shared" si="2"/>
        <v>سميعي</v>
      </c>
      <c r="M42" s="7" t="str">
        <f t="shared" si="3"/>
        <v xml:space="preserve">ميلاد </v>
      </c>
    </row>
    <row r="43" spans="1:13">
      <c r="A43" s="8" t="s">
        <v>81</v>
      </c>
      <c r="B43" s="7" t="s">
        <v>80</v>
      </c>
      <c r="C43" s="11">
        <v>0</v>
      </c>
      <c r="D43" s="2">
        <v>55</v>
      </c>
      <c r="E43" s="2">
        <v>100</v>
      </c>
      <c r="F43" s="2">
        <f t="shared" si="1"/>
        <v>1.55</v>
      </c>
      <c r="G43" s="2">
        <v>80</v>
      </c>
      <c r="H43" s="2">
        <v>87</v>
      </c>
      <c r="I43" s="2">
        <v>0</v>
      </c>
      <c r="J43" s="2">
        <v>0</v>
      </c>
      <c r="K43" s="14">
        <f t="shared" si="4"/>
        <v>15.244</v>
      </c>
      <c r="L43" s="7" t="str">
        <f t="shared" si="2"/>
        <v>سواري</v>
      </c>
      <c r="M43" s="7" t="str">
        <f t="shared" si="3"/>
        <v xml:space="preserve">صادق </v>
      </c>
    </row>
    <row r="44" spans="1:13">
      <c r="A44" s="8" t="s">
        <v>83</v>
      </c>
      <c r="B44" s="7" t="s">
        <v>82</v>
      </c>
      <c r="C44" s="2">
        <v>95</v>
      </c>
      <c r="D44" s="2">
        <v>70</v>
      </c>
      <c r="E44" s="2">
        <v>100</v>
      </c>
      <c r="F44" s="2">
        <f t="shared" si="1"/>
        <v>2.65</v>
      </c>
      <c r="G44" s="2">
        <v>53</v>
      </c>
      <c r="H44" s="2">
        <v>45</v>
      </c>
      <c r="I44" s="2">
        <v>0</v>
      </c>
      <c r="J44" s="2">
        <v>0</v>
      </c>
      <c r="K44" s="14">
        <f t="shared" si="4"/>
        <v>10.686</v>
      </c>
      <c r="L44" s="7" t="str">
        <f t="shared" si="2"/>
        <v>شادپور</v>
      </c>
      <c r="M44" s="7" t="str">
        <f t="shared" si="3"/>
        <v xml:space="preserve">پرنيا </v>
      </c>
    </row>
    <row r="45" spans="1:13">
      <c r="A45" s="8" t="s">
        <v>85</v>
      </c>
      <c r="B45" s="7" t="s">
        <v>84</v>
      </c>
      <c r="C45" s="2">
        <v>100</v>
      </c>
      <c r="D45" s="2">
        <v>84</v>
      </c>
      <c r="E45" s="2">
        <v>95</v>
      </c>
      <c r="F45" s="2">
        <f t="shared" si="1"/>
        <v>2.79</v>
      </c>
      <c r="G45" s="2">
        <v>69</v>
      </c>
      <c r="H45" s="2">
        <v>24</v>
      </c>
      <c r="I45" s="2">
        <v>0</v>
      </c>
      <c r="J45" s="2">
        <v>0</v>
      </c>
      <c r="K45" s="14">
        <f t="shared" si="4"/>
        <v>10.416</v>
      </c>
      <c r="L45" s="7" t="str">
        <f t="shared" si="2"/>
        <v>صادقي</v>
      </c>
      <c r="M45" s="7" t="str">
        <f t="shared" si="3"/>
        <v xml:space="preserve">سميه </v>
      </c>
    </row>
    <row r="46" spans="1:13">
      <c r="A46" s="8" t="s">
        <v>87</v>
      </c>
      <c r="B46" s="7" t="s">
        <v>86</v>
      </c>
      <c r="C46" s="2">
        <v>100</v>
      </c>
      <c r="D46" s="2">
        <v>70</v>
      </c>
      <c r="E46" s="2">
        <v>100</v>
      </c>
      <c r="F46" s="2">
        <f t="shared" si="1"/>
        <v>2.7</v>
      </c>
      <c r="G46" s="2">
        <v>66</v>
      </c>
      <c r="H46" s="2">
        <v>43</v>
      </c>
      <c r="I46" s="2">
        <v>0</v>
      </c>
      <c r="J46" s="2">
        <v>0</v>
      </c>
      <c r="K46" s="14">
        <f t="shared" si="4"/>
        <v>11.637999999999998</v>
      </c>
      <c r="L46" s="7" t="str">
        <f t="shared" si="2"/>
        <v>عارفي نژاد</v>
      </c>
      <c r="M46" s="7" t="str">
        <f t="shared" si="3"/>
        <v xml:space="preserve">زيبا </v>
      </c>
    </row>
    <row r="47" spans="1:13">
      <c r="A47" s="8" t="s">
        <v>89</v>
      </c>
      <c r="B47" s="7" t="s">
        <v>88</v>
      </c>
      <c r="C47" s="2">
        <v>95</v>
      </c>
      <c r="D47" s="2">
        <v>55</v>
      </c>
      <c r="E47" s="2">
        <v>100</v>
      </c>
      <c r="F47" s="2">
        <f t="shared" si="1"/>
        <v>2.5</v>
      </c>
      <c r="G47" s="2">
        <v>63</v>
      </c>
      <c r="H47" s="2">
        <v>38</v>
      </c>
      <c r="I47" s="2">
        <v>0</v>
      </c>
      <c r="J47" s="2">
        <v>0</v>
      </c>
      <c r="K47" s="14">
        <f t="shared" si="4"/>
        <v>10.782</v>
      </c>
      <c r="L47" s="7" t="str">
        <f t="shared" si="2"/>
        <v>عالي پور</v>
      </c>
      <c r="M47" s="7" t="str">
        <f t="shared" si="3"/>
        <v xml:space="preserve">يونس </v>
      </c>
    </row>
    <row r="48" spans="1:13">
      <c r="A48" s="8" t="s">
        <v>90</v>
      </c>
      <c r="B48" s="7" t="s">
        <v>91</v>
      </c>
      <c r="C48" s="11">
        <v>0</v>
      </c>
      <c r="D48" s="2">
        <v>30</v>
      </c>
      <c r="E48" s="2">
        <v>90</v>
      </c>
      <c r="F48" s="2">
        <f t="shared" si="1"/>
        <v>1.2</v>
      </c>
      <c r="G48" s="2">
        <v>73</v>
      </c>
      <c r="H48" s="2">
        <v>37</v>
      </c>
      <c r="I48" s="2">
        <v>0</v>
      </c>
      <c r="J48" s="2">
        <v>0</v>
      </c>
      <c r="K48" s="14">
        <f t="shared" si="4"/>
        <v>10.219999999999999</v>
      </c>
      <c r="L48" s="7" t="str">
        <f t="shared" si="2"/>
        <v xml:space="preserve">عباسي </v>
      </c>
      <c r="M48" s="7" t="str">
        <f t="shared" si="3"/>
        <v xml:space="preserve">طيبه </v>
      </c>
    </row>
    <row r="49" spans="1:13">
      <c r="A49" s="8" t="s">
        <v>93</v>
      </c>
      <c r="B49" s="7" t="s">
        <v>92</v>
      </c>
      <c r="C49" s="11">
        <v>0</v>
      </c>
      <c r="D49" s="2">
        <v>60</v>
      </c>
      <c r="E49" s="2">
        <v>100</v>
      </c>
      <c r="F49" s="2">
        <f t="shared" si="1"/>
        <v>1.6</v>
      </c>
      <c r="G49" s="2">
        <v>70</v>
      </c>
      <c r="H49" s="2">
        <v>18</v>
      </c>
      <c r="I49" s="2">
        <v>0</v>
      </c>
      <c r="J49" s="2">
        <v>0</v>
      </c>
      <c r="K49" s="14">
        <f t="shared" si="4"/>
        <v>8.8159999999999989</v>
      </c>
      <c r="L49" s="7" t="str">
        <f t="shared" si="2"/>
        <v>علي اولاد</v>
      </c>
      <c r="M49" s="7" t="str">
        <f t="shared" si="3"/>
        <v xml:space="preserve">روح انگيز </v>
      </c>
    </row>
    <row r="50" spans="1:13">
      <c r="A50" s="8" t="s">
        <v>76</v>
      </c>
      <c r="B50" s="7" t="s">
        <v>75</v>
      </c>
      <c r="C50" s="11">
        <v>60</v>
      </c>
      <c r="D50" s="11">
        <v>0</v>
      </c>
      <c r="E50" s="2">
        <v>100</v>
      </c>
      <c r="F50" s="2">
        <f t="shared" si="1"/>
        <v>1.6</v>
      </c>
      <c r="G50" s="2">
        <v>62</v>
      </c>
      <c r="H50" s="2">
        <v>39</v>
      </c>
      <c r="I50" s="2">
        <v>45</v>
      </c>
      <c r="J50" s="2">
        <v>0</v>
      </c>
      <c r="K50" s="14">
        <f t="shared" si="4"/>
        <v>10.782</v>
      </c>
      <c r="L50" s="7" t="str">
        <f t="shared" si="2"/>
        <v>علي محمدي</v>
      </c>
      <c r="M50" s="7" t="str">
        <f t="shared" si="3"/>
        <v xml:space="preserve">ياسر </v>
      </c>
    </row>
    <row r="51" spans="1:13">
      <c r="A51" s="8" t="s">
        <v>74</v>
      </c>
      <c r="B51" s="7" t="s">
        <v>73</v>
      </c>
      <c r="C51" s="2">
        <v>100</v>
      </c>
      <c r="D51" s="2">
        <v>0</v>
      </c>
      <c r="E51" s="2">
        <v>98</v>
      </c>
      <c r="F51" s="2">
        <f t="shared" si="1"/>
        <v>1.98</v>
      </c>
      <c r="G51" s="2">
        <v>84</v>
      </c>
      <c r="H51" s="2">
        <v>36</v>
      </c>
      <c r="I51" s="2">
        <v>0</v>
      </c>
      <c r="J51" s="2">
        <v>0</v>
      </c>
      <c r="K51" s="14">
        <f t="shared" si="4"/>
        <v>11.819999999999999</v>
      </c>
      <c r="L51" s="7" t="str">
        <f t="shared" si="2"/>
        <v>كريميان</v>
      </c>
      <c r="M51" s="7" t="str">
        <f t="shared" si="3"/>
        <v xml:space="preserve">رضا </v>
      </c>
    </row>
    <row r="52" spans="1:13">
      <c r="A52" s="8" t="s">
        <v>72</v>
      </c>
      <c r="B52" s="7" t="s">
        <v>71</v>
      </c>
      <c r="C52" s="11">
        <v>0</v>
      </c>
      <c r="D52" s="2">
        <v>30</v>
      </c>
      <c r="E52" s="2">
        <v>90</v>
      </c>
      <c r="F52" s="2">
        <f t="shared" si="1"/>
        <v>1.2</v>
      </c>
      <c r="G52" s="2">
        <v>79</v>
      </c>
      <c r="H52" s="2">
        <v>32</v>
      </c>
      <c r="I52" s="2">
        <v>0</v>
      </c>
      <c r="J52" s="2">
        <v>0</v>
      </c>
      <c r="K52" s="14">
        <f t="shared" si="4"/>
        <v>10.301999999999998</v>
      </c>
      <c r="L52" s="7" t="str">
        <f t="shared" si="2"/>
        <v>ماهيگير</v>
      </c>
      <c r="M52" s="7" t="str">
        <f t="shared" si="3"/>
        <v xml:space="preserve">ايدا </v>
      </c>
    </row>
    <row r="53" spans="1:13">
      <c r="A53" s="8" t="s">
        <v>70</v>
      </c>
      <c r="B53" s="7" t="s">
        <v>69</v>
      </c>
      <c r="C53" s="11">
        <v>0</v>
      </c>
      <c r="D53" s="11">
        <v>0</v>
      </c>
      <c r="E53" s="11">
        <v>0</v>
      </c>
      <c r="F53" s="2">
        <f t="shared" si="1"/>
        <v>0</v>
      </c>
      <c r="G53" s="2">
        <v>85</v>
      </c>
      <c r="H53" s="2">
        <v>60</v>
      </c>
      <c r="I53" s="2">
        <v>0</v>
      </c>
      <c r="J53" s="2">
        <v>0</v>
      </c>
      <c r="K53" s="14">
        <f t="shared" si="4"/>
        <v>11.89</v>
      </c>
      <c r="L53" s="7" t="str">
        <f t="shared" si="2"/>
        <v>محمديان</v>
      </c>
      <c r="M53" s="7" t="str">
        <f t="shared" si="3"/>
        <v xml:space="preserve">عليرضا </v>
      </c>
    </row>
    <row r="54" spans="1:13">
      <c r="A54" s="8" t="s">
        <v>68</v>
      </c>
      <c r="B54" s="7" t="s">
        <v>67</v>
      </c>
      <c r="C54" s="2">
        <v>90</v>
      </c>
      <c r="D54" s="2">
        <v>80</v>
      </c>
      <c r="E54" s="2">
        <v>95</v>
      </c>
      <c r="F54" s="2">
        <f t="shared" si="1"/>
        <v>2.65</v>
      </c>
      <c r="G54" s="2">
        <v>71</v>
      </c>
      <c r="H54" s="2">
        <v>46</v>
      </c>
      <c r="I54" s="2">
        <v>0</v>
      </c>
      <c r="J54" s="2">
        <v>0</v>
      </c>
      <c r="K54" s="14">
        <f t="shared" si="4"/>
        <v>12.244</v>
      </c>
      <c r="L54" s="7" t="str">
        <f t="shared" si="2"/>
        <v xml:space="preserve">محمود زاده اي </v>
      </c>
      <c r="M54" s="7" t="str">
        <f t="shared" si="3"/>
        <v xml:space="preserve">مرضيه </v>
      </c>
    </row>
    <row r="55" spans="1:13">
      <c r="A55" s="8" t="s">
        <v>66</v>
      </c>
      <c r="B55" s="7" t="s">
        <v>65</v>
      </c>
      <c r="C55" s="2">
        <v>85</v>
      </c>
      <c r="D55" s="2">
        <v>0</v>
      </c>
      <c r="E55" s="2">
        <v>100</v>
      </c>
      <c r="F55" s="2">
        <f t="shared" si="1"/>
        <v>1.85</v>
      </c>
      <c r="G55" s="2">
        <v>37</v>
      </c>
      <c r="H55" s="2">
        <v>7</v>
      </c>
      <c r="I55" s="2">
        <v>0</v>
      </c>
      <c r="J55" s="2">
        <v>0</v>
      </c>
      <c r="K55" s="14">
        <f t="shared" si="4"/>
        <v>5.4580000000000002</v>
      </c>
      <c r="L55" s="7" t="str">
        <f t="shared" si="2"/>
        <v>نوريان</v>
      </c>
      <c r="M55" s="7" t="str">
        <f t="shared" si="3"/>
        <v xml:space="preserve">سپيده </v>
      </c>
    </row>
    <row r="56" spans="1:13">
      <c r="A56" s="8" t="s">
        <v>64</v>
      </c>
      <c r="B56" s="7" t="s">
        <v>63</v>
      </c>
      <c r="C56" s="2">
        <v>90</v>
      </c>
      <c r="D56" s="2">
        <v>60</v>
      </c>
      <c r="E56" s="2">
        <v>100</v>
      </c>
      <c r="F56" s="2">
        <f t="shared" si="1"/>
        <v>2.5</v>
      </c>
      <c r="G56" s="2">
        <v>65</v>
      </c>
      <c r="H56" s="2">
        <v>43</v>
      </c>
      <c r="I56" s="2">
        <v>0</v>
      </c>
      <c r="J56" s="2">
        <v>100</v>
      </c>
      <c r="K56" s="14">
        <f t="shared" si="4"/>
        <v>12.356</v>
      </c>
      <c r="L56" s="7" t="str">
        <f t="shared" si="2"/>
        <v>همتي</v>
      </c>
      <c r="M56" s="7" t="str">
        <f t="shared" si="3"/>
        <v xml:space="preserve">محمود </v>
      </c>
    </row>
    <row r="57" spans="1:13">
      <c r="A57" s="8" t="s">
        <v>62</v>
      </c>
      <c r="B57" s="7" t="s">
        <v>61</v>
      </c>
      <c r="C57" s="2">
        <v>100</v>
      </c>
      <c r="D57" s="2">
        <v>50</v>
      </c>
      <c r="E57" s="2">
        <v>100</v>
      </c>
      <c r="F57" s="2">
        <f t="shared" si="1"/>
        <v>2.5</v>
      </c>
      <c r="G57" s="2">
        <v>86</v>
      </c>
      <c r="H57" s="2">
        <v>44</v>
      </c>
      <c r="I57" s="2">
        <v>0</v>
      </c>
      <c r="J57" s="2">
        <v>0</v>
      </c>
      <c r="K57" s="14">
        <f t="shared" si="4"/>
        <v>13.16</v>
      </c>
      <c r="L57" s="7" t="str">
        <f t="shared" si="2"/>
        <v>ولي زاده</v>
      </c>
      <c r="M57" s="7" t="str">
        <f t="shared" si="3"/>
        <v xml:space="preserve">فاطمه </v>
      </c>
    </row>
    <row r="58" spans="1:13">
      <c r="A58" s="9" t="s">
        <v>113</v>
      </c>
      <c r="B58" s="10" t="s">
        <v>112</v>
      </c>
      <c r="C58" s="10">
        <v>100</v>
      </c>
      <c r="D58" s="10">
        <v>100</v>
      </c>
      <c r="E58" s="10">
        <v>100</v>
      </c>
      <c r="F58" s="10">
        <f t="shared" si="1"/>
        <v>3</v>
      </c>
      <c r="G58" s="10">
        <v>100</v>
      </c>
      <c r="H58" s="10">
        <v>100</v>
      </c>
      <c r="I58" s="10">
        <v>100</v>
      </c>
      <c r="J58" s="10">
        <v>100</v>
      </c>
      <c r="K58" s="15">
        <f t="shared" ref="K58" si="5">(G58+H58)*8/100+F58+I58/50+J58/100</f>
        <v>22</v>
      </c>
      <c r="L58" s="10" t="str">
        <f t="shared" si="2"/>
        <v>فرض نیا</v>
      </c>
      <c r="M58" s="10" t="str">
        <f t="shared" si="3"/>
        <v>مفروض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mozafar</dc:creator>
  <cp:lastModifiedBy>mozafar</cp:lastModifiedBy>
  <dcterms:created xsi:type="dcterms:W3CDTF">2012-06-30T04:35:42Z</dcterms:created>
  <dcterms:modified xsi:type="dcterms:W3CDTF">2012-09-22T10:00:12Z</dcterms:modified>
</cp:coreProperties>
</file>