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15315" windowHeight="5445"/>
  </bookViews>
  <sheets>
    <sheet name="Sheet1" sheetId="1" r:id="rId1"/>
    <sheet name="Sheet2" sheetId="4" r:id="rId2"/>
  </sheets>
  <calcPr calcId="125725"/>
</workbook>
</file>

<file path=xl/calcChain.xml><?xml version="1.0" encoding="utf-8"?>
<calcChain xmlns="http://schemas.openxmlformats.org/spreadsheetml/2006/main">
  <c r="K3" i="1"/>
  <c r="Q3" s="1"/>
  <c r="Q24"/>
  <c r="K4"/>
  <c r="Q4" s="1"/>
  <c r="K5"/>
  <c r="Q5" s="1"/>
  <c r="K6"/>
  <c r="Q6" s="1"/>
  <c r="K7"/>
  <c r="Q7" s="1"/>
  <c r="K8"/>
  <c r="Q8" s="1"/>
  <c r="K9"/>
  <c r="Q9" s="1"/>
  <c r="K10"/>
  <c r="Q10" s="1"/>
  <c r="K11"/>
  <c r="Q11" s="1"/>
  <c r="K12"/>
  <c r="Q12" s="1"/>
  <c r="K13"/>
  <c r="Q13" s="1"/>
  <c r="K14"/>
  <c r="Q14" s="1"/>
  <c r="K15"/>
  <c r="Q15" s="1"/>
  <c r="K16"/>
  <c r="Q16" s="1"/>
  <c r="K17"/>
  <c r="Q17" s="1"/>
  <c r="K18"/>
  <c r="Q18" s="1"/>
  <c r="K19"/>
  <c r="Q19" s="1"/>
  <c r="K20"/>
  <c r="Q20" s="1"/>
  <c r="K21"/>
  <c r="Q21" s="1"/>
  <c r="K22"/>
  <c r="Q22" s="1"/>
  <c r="K23"/>
  <c r="Q23" s="1"/>
  <c r="K24"/>
  <c r="R24"/>
  <c r="S24"/>
  <c r="S3"/>
  <c r="S4"/>
  <c r="S5"/>
  <c r="S6"/>
  <c r="S7"/>
  <c r="S8"/>
  <c r="S9"/>
  <c r="S10"/>
  <c r="S11"/>
  <c r="S12"/>
  <c r="S13"/>
  <c r="S14"/>
  <c r="S15"/>
  <c r="S16"/>
  <c r="S17"/>
  <c r="S18"/>
  <c r="S19"/>
  <c r="S20"/>
  <c r="S21"/>
  <c r="S22"/>
  <c r="S23"/>
  <c r="S2"/>
  <c r="R4"/>
  <c r="R5"/>
  <c r="R6"/>
  <c r="R7"/>
  <c r="R8"/>
  <c r="R9"/>
  <c r="R10"/>
  <c r="R11"/>
  <c r="R12"/>
  <c r="R13"/>
  <c r="R14"/>
  <c r="R15"/>
  <c r="R16"/>
  <c r="R17"/>
  <c r="R18"/>
  <c r="R19"/>
  <c r="R20"/>
  <c r="R21"/>
  <c r="R22"/>
  <c r="R23"/>
  <c r="R3"/>
</calcChain>
</file>

<file path=xl/sharedStrings.xml><?xml version="1.0" encoding="utf-8"?>
<sst xmlns="http://schemas.openxmlformats.org/spreadsheetml/2006/main" count="169" uniqueCount="111">
  <si>
    <t>به نام خدا</t>
  </si>
  <si>
    <t>نام</t>
  </si>
  <si>
    <t>نام خانوادگی</t>
  </si>
  <si>
    <t>احمدي</t>
  </si>
  <si>
    <t xml:space="preserve">تمرین اول </t>
  </si>
  <si>
    <t>تمرین دوم</t>
  </si>
  <si>
    <t>تمرین سوم</t>
  </si>
  <si>
    <t>تمرین چهارم</t>
  </si>
  <si>
    <t>تمرین پنجم</t>
  </si>
  <si>
    <t>تمرین ششم</t>
  </si>
  <si>
    <t>تمرین هفتم</t>
  </si>
  <si>
    <t>نمره تمرینات</t>
  </si>
  <si>
    <t>میان ترم</t>
  </si>
  <si>
    <t xml:space="preserve">پایان ترم </t>
  </si>
  <si>
    <t>حفظ قرآن</t>
  </si>
  <si>
    <t>نمره ی نهایی</t>
  </si>
  <si>
    <t>فاطمه</t>
  </si>
  <si>
    <t>سعيد</t>
  </si>
  <si>
    <t>ميلاد</t>
  </si>
  <si>
    <t>محمد</t>
  </si>
  <si>
    <t>مريم</t>
  </si>
  <si>
    <t>مرادي</t>
  </si>
  <si>
    <t>نوريان</t>
  </si>
  <si>
    <t>ابراهيمي</t>
  </si>
  <si>
    <t>پروزه</t>
  </si>
  <si>
    <t>مفروض</t>
  </si>
  <si>
    <t>فرضیان</t>
  </si>
  <si>
    <t>نازنين</t>
  </si>
  <si>
    <t>ايازي</t>
  </si>
  <si>
    <t>برمنش</t>
  </si>
  <si>
    <t>نرگس</t>
  </si>
  <si>
    <t>جليلي</t>
  </si>
  <si>
    <t>پريسا</t>
  </si>
  <si>
    <t>دادفر</t>
  </si>
  <si>
    <t>محمدامين</t>
  </si>
  <si>
    <t>درويشي</t>
  </si>
  <si>
    <t>دلاوري</t>
  </si>
  <si>
    <t>سيدمرضيه</t>
  </si>
  <si>
    <t>رحماني</t>
  </si>
  <si>
    <t>نسيم</t>
  </si>
  <si>
    <t>رستم بيگي</t>
  </si>
  <si>
    <t>فرزانه</t>
  </si>
  <si>
    <t>روستائي</t>
  </si>
  <si>
    <t>زماني فروشاني</t>
  </si>
  <si>
    <t>حديث</t>
  </si>
  <si>
    <t>سنبل رو</t>
  </si>
  <si>
    <t>شريفي</t>
  </si>
  <si>
    <t>هنا</t>
  </si>
  <si>
    <t>سجاد</t>
  </si>
  <si>
    <t>شوكتيان</t>
  </si>
  <si>
    <t>اميد</t>
  </si>
  <si>
    <t>صيدي</t>
  </si>
  <si>
    <t>محدثه</t>
  </si>
  <si>
    <t>طهماسبي</t>
  </si>
  <si>
    <t>ريحانه</t>
  </si>
  <si>
    <t>طوني</t>
  </si>
  <si>
    <t>عبداللهي</t>
  </si>
  <si>
    <t>كورش</t>
  </si>
  <si>
    <t>عزيزپور</t>
  </si>
  <si>
    <t>نگين</t>
  </si>
  <si>
    <t>عسكري</t>
  </si>
  <si>
    <t>غريبي هونجاني</t>
  </si>
  <si>
    <t>كاظم زاد</t>
  </si>
  <si>
    <t>رضا</t>
  </si>
  <si>
    <t>محمودي</t>
  </si>
  <si>
    <t>الهه</t>
  </si>
  <si>
    <t>كلثوم</t>
  </si>
  <si>
    <t>مرادي فرد</t>
  </si>
  <si>
    <t>كامبيز</t>
  </si>
  <si>
    <t>منوچهري</t>
  </si>
  <si>
    <t>محمدجواد</t>
  </si>
  <si>
    <t>مهدي زاده</t>
  </si>
  <si>
    <t>حافظ</t>
  </si>
  <si>
    <t>مهرجو</t>
  </si>
  <si>
    <t>ميثم</t>
  </si>
  <si>
    <t>مهمان نواز</t>
  </si>
  <si>
    <t>ميري</t>
  </si>
  <si>
    <t>محمدباقر</t>
  </si>
  <si>
    <t>ساسان</t>
  </si>
  <si>
    <t>فرانك</t>
  </si>
  <si>
    <t>مهيار</t>
  </si>
  <si>
    <t>احمدي افشار</t>
  </si>
  <si>
    <t>باقري</t>
  </si>
  <si>
    <t>لادن</t>
  </si>
  <si>
    <t>بهادري بيرگاني</t>
  </si>
  <si>
    <t>حمزه</t>
  </si>
  <si>
    <t>پاداش</t>
  </si>
  <si>
    <t>رويا</t>
  </si>
  <si>
    <t>جانيان</t>
  </si>
  <si>
    <t>امين</t>
  </si>
  <si>
    <t>خورشيدسوار</t>
  </si>
  <si>
    <t>شاكري هنديجاني</t>
  </si>
  <si>
    <t>صالحي فرگني</t>
  </si>
  <si>
    <t>شيرين</t>
  </si>
  <si>
    <t>صمدي</t>
  </si>
  <si>
    <t>زهرا</t>
  </si>
  <si>
    <t>طالبي</t>
  </si>
  <si>
    <t>مجتبي</t>
  </si>
  <si>
    <t xml:space="preserve">علي حسيني </t>
  </si>
  <si>
    <t>منا</t>
  </si>
  <si>
    <t>عيوضي</t>
  </si>
  <si>
    <t>افسانه</t>
  </si>
  <si>
    <t>قيصربيگي</t>
  </si>
  <si>
    <t>كاظمي</t>
  </si>
  <si>
    <t>كريمي</t>
  </si>
  <si>
    <t>كريميان كاكلكي</t>
  </si>
  <si>
    <t>مرتضي</t>
  </si>
  <si>
    <t>مينايي</t>
  </si>
  <si>
    <t>نصاري پوزه</t>
  </si>
  <si>
    <t>حضور و غیاب</t>
  </si>
  <si>
    <t>تمرین هشتم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</si>
</sst>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charset val="178"/>
      <scheme val="minor"/>
    </font>
    <font>
      <sz val="11"/>
      <color theme="1"/>
      <name val="B Titr"/>
      <charset val="178"/>
    </font>
    <font>
      <sz val="12"/>
      <color theme="1"/>
      <name val="B Zar"/>
      <charset val="178"/>
    </font>
    <font>
      <sz val="11"/>
      <color theme="1"/>
      <name val="B Zar"/>
      <charset val="178"/>
    </font>
    <font>
      <sz val="12"/>
      <name val="B Zar"/>
      <charset val="17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2" fontId="0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2" fontId="3" fillId="0" borderId="0" xfId="0" applyNumberFormat="1" applyFont="1" applyAlignment="1">
      <alignment horizontal="center"/>
    </xf>
    <xf numFmtId="2" fontId="3" fillId="2" borderId="0" xfId="0" applyNumberFormat="1" applyFont="1" applyFill="1" applyAlignment="1">
      <alignment horizontal="center"/>
    </xf>
    <xf numFmtId="2" fontId="2" fillId="3" borderId="0" xfId="0" applyNumberFormat="1" applyFont="1" applyFill="1" applyAlignment="1">
      <alignment horizontal="center"/>
    </xf>
    <xf numFmtId="164" fontId="0" fillId="0" borderId="0" xfId="0" applyNumberFormat="1" applyFont="1" applyAlignment="1">
      <alignment horizontal="center"/>
    </xf>
    <xf numFmtId="164" fontId="3" fillId="2" borderId="0" xfId="0" applyNumberFormat="1" applyFont="1" applyFill="1" applyAlignment="1">
      <alignment horizontal="center"/>
    </xf>
    <xf numFmtId="164" fontId="2" fillId="3" borderId="0" xfId="0" applyNumberFormat="1" applyFont="1" applyFill="1" applyAlignment="1">
      <alignment horizontal="center"/>
    </xf>
    <xf numFmtId="164" fontId="0" fillId="0" borderId="0" xfId="0" applyNumberFormat="1" applyAlignment="1">
      <alignment horizontal="center"/>
    </xf>
    <xf numFmtId="0" fontId="3" fillId="5" borderId="0" xfId="0" applyFont="1" applyFill="1" applyAlignment="1">
      <alignment horizontal="center"/>
    </xf>
    <xf numFmtId="0" fontId="3" fillId="6" borderId="0" xfId="0" applyFont="1" applyFill="1" applyAlignment="1">
      <alignment horizontal="center"/>
    </xf>
    <xf numFmtId="164" fontId="2" fillId="7" borderId="0" xfId="0" applyNumberFormat="1" applyFont="1" applyFill="1" applyAlignment="1">
      <alignment horizontal="center"/>
    </xf>
    <xf numFmtId="164" fontId="4" fillId="7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24"/>
  <sheetViews>
    <sheetView tabSelected="1" topLeftCell="F1" workbookViewId="0">
      <selection activeCell="Q23" sqref="Q23"/>
    </sheetView>
  </sheetViews>
  <sheetFormatPr defaultRowHeight="19.5"/>
  <cols>
    <col min="1" max="1" width="11.140625" style="1" customWidth="1"/>
    <col min="2" max="2" width="6" style="1" customWidth="1"/>
    <col min="3" max="3" width="7" style="1" customWidth="1"/>
    <col min="4" max="4" width="7.42578125" style="1" customWidth="1"/>
    <col min="5" max="5" width="8" style="1" customWidth="1"/>
    <col min="6" max="6" width="9.140625" style="1"/>
    <col min="7" max="7" width="8" style="1" customWidth="1"/>
    <col min="8" max="8" width="7.85546875" style="1" customWidth="1"/>
    <col min="9" max="10" width="7.5703125" style="1" customWidth="1"/>
    <col min="11" max="12" width="9.140625" style="12"/>
    <col min="13" max="13" width="6.140625" style="1" customWidth="1"/>
    <col min="14" max="14" width="7" style="1" customWidth="1"/>
    <col min="15" max="15" width="6.7109375" style="1" customWidth="1"/>
    <col min="16" max="16" width="7.7109375" style="1" customWidth="1"/>
    <col min="17" max="17" width="8.42578125" style="19" customWidth="1"/>
    <col min="18" max="18" width="10.28515625" style="6" customWidth="1"/>
    <col min="19" max="19" width="7.42578125" style="6" customWidth="1"/>
    <col min="20" max="16384" width="9.140625" style="1"/>
  </cols>
  <sheetData>
    <row r="1" spans="1:28" ht="22.5">
      <c r="A1" s="4"/>
      <c r="B1" s="4"/>
      <c r="C1" s="4"/>
      <c r="D1" s="4"/>
      <c r="E1" s="4"/>
      <c r="G1" s="4"/>
      <c r="H1" s="2" t="s">
        <v>0</v>
      </c>
      <c r="I1" s="4"/>
      <c r="J1" s="4"/>
      <c r="K1" s="11"/>
      <c r="L1" s="11"/>
      <c r="M1" s="4"/>
      <c r="N1" s="4"/>
      <c r="O1" s="4"/>
      <c r="P1" s="4"/>
      <c r="Q1" s="16"/>
    </row>
    <row r="2" spans="1:28" s="3" customFormat="1">
      <c r="A2" s="5" t="s">
        <v>2</v>
      </c>
      <c r="B2" s="5" t="s">
        <v>1</v>
      </c>
      <c r="C2" s="5" t="s">
        <v>4</v>
      </c>
      <c r="D2" s="5" t="s">
        <v>5</v>
      </c>
      <c r="E2" s="5" t="s">
        <v>6</v>
      </c>
      <c r="F2" s="5" t="s">
        <v>7</v>
      </c>
      <c r="G2" s="5" t="s">
        <v>8</v>
      </c>
      <c r="H2" s="5" t="s">
        <v>9</v>
      </c>
      <c r="I2" s="5" t="s">
        <v>10</v>
      </c>
      <c r="J2" s="5" t="s">
        <v>110</v>
      </c>
      <c r="K2" s="14" t="s">
        <v>11</v>
      </c>
      <c r="L2" s="14" t="s">
        <v>109</v>
      </c>
      <c r="M2" s="5" t="s">
        <v>24</v>
      </c>
      <c r="N2" s="5" t="s">
        <v>12</v>
      </c>
      <c r="O2" s="5" t="s">
        <v>13</v>
      </c>
      <c r="P2" s="5" t="s">
        <v>14</v>
      </c>
      <c r="Q2" s="17" t="s">
        <v>15</v>
      </c>
      <c r="R2" s="5" t="s">
        <v>2</v>
      </c>
      <c r="S2" s="5" t="str">
        <f t="shared" ref="S2:S24" si="0">B2</f>
        <v>نام</v>
      </c>
      <c r="T2" s="1"/>
      <c r="U2" s="1"/>
      <c r="V2" s="1"/>
      <c r="W2" s="1"/>
      <c r="X2" s="1"/>
      <c r="Y2" s="1"/>
      <c r="Z2" s="1"/>
      <c r="AA2" s="1"/>
      <c r="AB2" s="1"/>
    </row>
    <row r="3" spans="1:28" ht="21">
      <c r="A3" s="9" t="s">
        <v>23</v>
      </c>
      <c r="B3" s="9" t="s">
        <v>78</v>
      </c>
      <c r="C3" s="6">
        <v>100</v>
      </c>
      <c r="D3" s="6">
        <v>68</v>
      </c>
      <c r="E3" s="6">
        <v>64</v>
      </c>
      <c r="F3" s="6">
        <v>70</v>
      </c>
      <c r="G3" s="20">
        <v>0</v>
      </c>
      <c r="H3" s="6">
        <v>100</v>
      </c>
      <c r="I3" s="6">
        <v>105</v>
      </c>
      <c r="J3" s="6">
        <v>105</v>
      </c>
      <c r="K3" s="13">
        <f>(C3+D3+E3+I3+F3+G3+H3+J3)*6/800</f>
        <v>4.59</v>
      </c>
      <c r="L3" s="13">
        <v>2</v>
      </c>
      <c r="M3" s="13">
        <v>100</v>
      </c>
      <c r="N3" s="13">
        <v>80</v>
      </c>
      <c r="O3" s="13">
        <v>85</v>
      </c>
      <c r="P3" s="13"/>
      <c r="Q3" s="22">
        <f>K3+M3/50+(N3+O3)*6.5/100+P3/100+L3/3</f>
        <v>17.981666666666666</v>
      </c>
      <c r="R3" s="9" t="str">
        <f t="shared" ref="R3:R24" si="1">A3</f>
        <v>ابراهيمي</v>
      </c>
      <c r="S3" s="9" t="str">
        <f t="shared" si="0"/>
        <v>ساسان</v>
      </c>
    </row>
    <row r="4" spans="1:28" ht="21">
      <c r="A4" s="9" t="s">
        <v>3</v>
      </c>
      <c r="B4" s="9" t="s">
        <v>79</v>
      </c>
      <c r="C4" s="6">
        <v>50</v>
      </c>
      <c r="D4" s="6">
        <v>50</v>
      </c>
      <c r="E4" s="6">
        <v>70</v>
      </c>
      <c r="F4" s="20">
        <v>0</v>
      </c>
      <c r="G4" s="6">
        <v>40</v>
      </c>
      <c r="H4" s="6">
        <v>50</v>
      </c>
      <c r="I4" s="20">
        <v>75</v>
      </c>
      <c r="J4" s="20">
        <v>50</v>
      </c>
      <c r="K4" s="13">
        <f t="shared" ref="K4:K24" si="2">(C4+D4+E4+I4+F4+G4+H4+J4)*6/800</f>
        <v>2.8875000000000002</v>
      </c>
      <c r="L4" s="13">
        <v>2</v>
      </c>
      <c r="M4" s="13">
        <v>50</v>
      </c>
      <c r="N4" s="13">
        <v>54</v>
      </c>
      <c r="O4" s="13">
        <v>57</v>
      </c>
      <c r="P4" s="13"/>
      <c r="Q4" s="22">
        <f t="shared" ref="Q4:Q24" si="3">K4+M4/50+(N4+O4)*6.5/100+P4/100+L4/3</f>
        <v>11.769166666666665</v>
      </c>
      <c r="R4" s="9" t="str">
        <f t="shared" si="1"/>
        <v>احمدي</v>
      </c>
      <c r="S4" s="9" t="str">
        <f t="shared" si="0"/>
        <v>فرانك</v>
      </c>
    </row>
    <row r="5" spans="1:28" ht="21">
      <c r="A5" s="9" t="s">
        <v>81</v>
      </c>
      <c r="B5" s="9" t="s">
        <v>80</v>
      </c>
      <c r="C5" s="6">
        <v>100</v>
      </c>
      <c r="D5" s="6">
        <v>88</v>
      </c>
      <c r="E5" s="6">
        <v>87</v>
      </c>
      <c r="F5" s="6">
        <v>70</v>
      </c>
      <c r="G5" s="6">
        <v>100</v>
      </c>
      <c r="H5" s="6">
        <v>100</v>
      </c>
      <c r="I5" s="6">
        <v>100</v>
      </c>
      <c r="J5" s="6">
        <v>80</v>
      </c>
      <c r="K5" s="13">
        <f t="shared" si="2"/>
        <v>5.4375</v>
      </c>
      <c r="L5" s="13">
        <v>3</v>
      </c>
      <c r="M5" s="13">
        <v>80</v>
      </c>
      <c r="N5" s="13">
        <v>78</v>
      </c>
      <c r="O5" s="13">
        <v>67</v>
      </c>
      <c r="P5" s="13"/>
      <c r="Q5" s="22">
        <f t="shared" si="3"/>
        <v>17.462499999999999</v>
      </c>
      <c r="R5" s="9" t="str">
        <f t="shared" si="1"/>
        <v>احمدي افشار</v>
      </c>
      <c r="S5" s="9" t="str">
        <f t="shared" si="0"/>
        <v>مهيار</v>
      </c>
    </row>
    <row r="6" spans="1:28" ht="21">
      <c r="A6" s="9" t="s">
        <v>82</v>
      </c>
      <c r="B6" s="9" t="s">
        <v>18</v>
      </c>
      <c r="C6" s="6">
        <v>91.6</v>
      </c>
      <c r="D6" s="6">
        <v>83</v>
      </c>
      <c r="E6" s="6">
        <v>79</v>
      </c>
      <c r="F6" s="6">
        <v>20</v>
      </c>
      <c r="G6" s="6">
        <v>85</v>
      </c>
      <c r="H6" s="6">
        <v>100</v>
      </c>
      <c r="I6" s="6">
        <v>100</v>
      </c>
      <c r="J6" s="20">
        <v>0</v>
      </c>
      <c r="K6" s="13">
        <f t="shared" si="2"/>
        <v>4.1895000000000007</v>
      </c>
      <c r="L6" s="13">
        <v>2</v>
      </c>
      <c r="M6" s="13">
        <v>100</v>
      </c>
      <c r="N6" s="13">
        <v>102</v>
      </c>
      <c r="O6" s="13">
        <v>82</v>
      </c>
      <c r="P6" s="13"/>
      <c r="Q6" s="22">
        <f t="shared" si="3"/>
        <v>18.816166666666671</v>
      </c>
      <c r="R6" s="9" t="str">
        <f t="shared" si="1"/>
        <v>باقري</v>
      </c>
      <c r="S6" s="9" t="str">
        <f t="shared" si="0"/>
        <v>ميلاد</v>
      </c>
    </row>
    <row r="7" spans="1:28" ht="21">
      <c r="A7" s="9" t="s">
        <v>84</v>
      </c>
      <c r="B7" s="9" t="s">
        <v>83</v>
      </c>
      <c r="C7" s="6">
        <v>71.599999999999994</v>
      </c>
      <c r="D7" s="6">
        <v>64</v>
      </c>
      <c r="E7" s="6">
        <v>45</v>
      </c>
      <c r="F7" s="6">
        <v>60</v>
      </c>
      <c r="G7" s="6">
        <v>70</v>
      </c>
      <c r="H7" s="6">
        <v>105</v>
      </c>
      <c r="I7" s="6">
        <v>90</v>
      </c>
      <c r="J7" s="6">
        <v>40</v>
      </c>
      <c r="K7" s="13">
        <f t="shared" si="2"/>
        <v>4.0920000000000005</v>
      </c>
      <c r="L7" s="13">
        <v>2</v>
      </c>
      <c r="M7" s="13"/>
      <c r="N7" s="13">
        <v>34</v>
      </c>
      <c r="O7" s="13">
        <v>66</v>
      </c>
      <c r="P7" s="13"/>
      <c r="Q7" s="22">
        <f t="shared" si="3"/>
        <v>11.258666666666667</v>
      </c>
      <c r="R7" s="9" t="str">
        <f t="shared" si="1"/>
        <v>بهادري بيرگاني</v>
      </c>
      <c r="S7" s="9" t="str">
        <f t="shared" si="0"/>
        <v>لادن</v>
      </c>
    </row>
    <row r="8" spans="1:28" ht="21">
      <c r="A8" s="9" t="s">
        <v>86</v>
      </c>
      <c r="B8" s="9" t="s">
        <v>85</v>
      </c>
      <c r="C8" s="6">
        <v>90</v>
      </c>
      <c r="D8" s="6">
        <v>83</v>
      </c>
      <c r="E8" s="6">
        <v>79</v>
      </c>
      <c r="F8" s="6">
        <v>20</v>
      </c>
      <c r="G8" s="6">
        <v>90</v>
      </c>
      <c r="H8" s="6">
        <v>100</v>
      </c>
      <c r="I8" s="6">
        <v>100</v>
      </c>
      <c r="J8" s="20">
        <v>0</v>
      </c>
      <c r="K8" s="13">
        <f t="shared" si="2"/>
        <v>4.2149999999999999</v>
      </c>
      <c r="L8" s="13">
        <v>3</v>
      </c>
      <c r="M8" s="13"/>
      <c r="N8" s="13">
        <v>36</v>
      </c>
      <c r="O8" s="13">
        <v>59</v>
      </c>
      <c r="P8" s="13"/>
      <c r="Q8" s="22">
        <f t="shared" si="3"/>
        <v>11.39</v>
      </c>
      <c r="R8" s="9" t="str">
        <f t="shared" si="1"/>
        <v>پاداش</v>
      </c>
      <c r="S8" s="9" t="str">
        <f t="shared" si="0"/>
        <v>حمزه</v>
      </c>
    </row>
    <row r="9" spans="1:28" ht="21">
      <c r="A9" s="9" t="s">
        <v>88</v>
      </c>
      <c r="B9" s="9" t="s">
        <v>87</v>
      </c>
      <c r="C9" s="6">
        <v>65</v>
      </c>
      <c r="D9" s="6">
        <v>80</v>
      </c>
      <c r="E9" s="6">
        <v>78</v>
      </c>
      <c r="F9" s="6">
        <v>20</v>
      </c>
      <c r="G9" s="20">
        <v>0</v>
      </c>
      <c r="H9" s="20">
        <v>0</v>
      </c>
      <c r="I9" s="6">
        <v>90</v>
      </c>
      <c r="J9" s="6">
        <v>72</v>
      </c>
      <c r="K9" s="13">
        <f t="shared" si="2"/>
        <v>3.0375000000000001</v>
      </c>
      <c r="L9" s="13">
        <v>3</v>
      </c>
      <c r="M9" s="13"/>
      <c r="N9" s="13">
        <v>14</v>
      </c>
      <c r="O9" s="13">
        <v>32</v>
      </c>
      <c r="P9" s="13"/>
      <c r="Q9" s="18">
        <f t="shared" si="3"/>
        <v>7.0274999999999999</v>
      </c>
      <c r="R9" s="9" t="str">
        <f t="shared" si="1"/>
        <v>جانيان</v>
      </c>
      <c r="S9" s="9" t="str">
        <f t="shared" si="0"/>
        <v>رويا</v>
      </c>
    </row>
    <row r="10" spans="1:28" ht="21">
      <c r="A10" s="9" t="s">
        <v>90</v>
      </c>
      <c r="B10" s="9" t="s">
        <v>89</v>
      </c>
      <c r="C10" s="6">
        <v>98.3</v>
      </c>
      <c r="D10" s="6">
        <v>64</v>
      </c>
      <c r="E10" s="20">
        <v>0</v>
      </c>
      <c r="F10" s="6">
        <v>40</v>
      </c>
      <c r="G10" s="6">
        <v>40</v>
      </c>
      <c r="H10" s="6">
        <v>100</v>
      </c>
      <c r="I10" s="6">
        <v>100</v>
      </c>
      <c r="J10" s="6">
        <v>60</v>
      </c>
      <c r="K10" s="13">
        <f t="shared" si="2"/>
        <v>3.7672500000000002</v>
      </c>
      <c r="L10" s="13">
        <v>3</v>
      </c>
      <c r="M10" s="13"/>
      <c r="N10" s="13">
        <v>39</v>
      </c>
      <c r="O10" s="13">
        <v>78</v>
      </c>
      <c r="P10" s="13"/>
      <c r="Q10" s="22">
        <f t="shared" si="3"/>
        <v>12.372250000000001</v>
      </c>
      <c r="R10" s="9" t="str">
        <f t="shared" si="1"/>
        <v>خورشيدسوار</v>
      </c>
      <c r="S10" s="9" t="str">
        <f t="shared" si="0"/>
        <v>امين</v>
      </c>
    </row>
    <row r="11" spans="1:28" ht="21">
      <c r="A11" s="9" t="s">
        <v>91</v>
      </c>
      <c r="B11" s="9" t="s">
        <v>34</v>
      </c>
      <c r="C11" s="6">
        <v>100</v>
      </c>
      <c r="D11" s="6">
        <v>62</v>
      </c>
      <c r="E11" s="6">
        <v>90</v>
      </c>
      <c r="F11" s="6">
        <v>50</v>
      </c>
      <c r="G11" s="6">
        <v>90</v>
      </c>
      <c r="H11" s="20">
        <v>90</v>
      </c>
      <c r="I11" s="20">
        <v>0</v>
      </c>
      <c r="J11" s="20">
        <v>0</v>
      </c>
      <c r="K11" s="13">
        <f t="shared" si="2"/>
        <v>3.6150000000000002</v>
      </c>
      <c r="L11" s="13">
        <v>3</v>
      </c>
      <c r="M11" s="13"/>
      <c r="N11" s="13">
        <v>65</v>
      </c>
      <c r="O11" s="13">
        <v>62</v>
      </c>
      <c r="P11" s="13"/>
      <c r="Q11" s="22">
        <f t="shared" si="3"/>
        <v>12.870000000000001</v>
      </c>
      <c r="R11" s="9" t="str">
        <f t="shared" si="1"/>
        <v>شاكري هنديجاني</v>
      </c>
      <c r="S11" s="9" t="str">
        <f t="shared" si="0"/>
        <v>محمدامين</v>
      </c>
    </row>
    <row r="12" spans="1:28" ht="21">
      <c r="A12" s="9" t="s">
        <v>92</v>
      </c>
      <c r="B12" s="9" t="s">
        <v>20</v>
      </c>
      <c r="C12" s="21">
        <v>72</v>
      </c>
      <c r="D12" s="21">
        <v>86</v>
      </c>
      <c r="E12" s="21">
        <v>92</v>
      </c>
      <c r="F12" s="21">
        <v>100</v>
      </c>
      <c r="G12" s="21">
        <v>90</v>
      </c>
      <c r="H12" s="21">
        <v>110</v>
      </c>
      <c r="I12" s="21">
        <v>100</v>
      </c>
      <c r="J12" s="20">
        <v>0</v>
      </c>
      <c r="K12" s="13">
        <f t="shared" si="2"/>
        <v>4.875</v>
      </c>
      <c r="L12" s="13">
        <v>2</v>
      </c>
      <c r="M12" s="13"/>
      <c r="N12" s="13">
        <v>86</v>
      </c>
      <c r="O12" s="13">
        <v>80</v>
      </c>
      <c r="P12" s="13"/>
      <c r="Q12" s="23">
        <f t="shared" si="3"/>
        <v>16.331666666666667</v>
      </c>
      <c r="R12" s="9" t="str">
        <f t="shared" si="1"/>
        <v>صالحي فرگني</v>
      </c>
      <c r="S12" s="9" t="str">
        <f t="shared" si="0"/>
        <v>مريم</v>
      </c>
    </row>
    <row r="13" spans="1:28" ht="21">
      <c r="A13" s="9" t="s">
        <v>94</v>
      </c>
      <c r="B13" s="9" t="s">
        <v>93</v>
      </c>
      <c r="C13" s="6">
        <v>65</v>
      </c>
      <c r="D13" s="20">
        <v>0</v>
      </c>
      <c r="E13" s="6">
        <v>78</v>
      </c>
      <c r="F13" s="6">
        <v>20</v>
      </c>
      <c r="G13" s="20">
        <v>0</v>
      </c>
      <c r="H13" s="20">
        <v>0</v>
      </c>
      <c r="I13" s="6">
        <v>90</v>
      </c>
      <c r="J13" s="6">
        <v>72</v>
      </c>
      <c r="K13" s="13">
        <f t="shared" si="2"/>
        <v>2.4375</v>
      </c>
      <c r="L13" s="13">
        <v>2</v>
      </c>
      <c r="M13" s="13"/>
      <c r="N13" s="13">
        <v>16</v>
      </c>
      <c r="O13" s="13">
        <v>44</v>
      </c>
      <c r="P13" s="13">
        <v>95</v>
      </c>
      <c r="Q13" s="18">
        <f t="shared" si="3"/>
        <v>7.9541666666666675</v>
      </c>
      <c r="R13" s="9" t="str">
        <f t="shared" si="1"/>
        <v>صمدي</v>
      </c>
      <c r="S13" s="9" t="str">
        <f t="shared" si="0"/>
        <v>شيرين</v>
      </c>
    </row>
    <row r="14" spans="1:28" ht="21">
      <c r="A14" s="9" t="s">
        <v>96</v>
      </c>
      <c r="B14" s="9" t="s">
        <v>95</v>
      </c>
      <c r="C14" s="6">
        <v>100</v>
      </c>
      <c r="D14" s="6">
        <v>72</v>
      </c>
      <c r="E14" s="6">
        <v>80</v>
      </c>
      <c r="F14" s="6">
        <v>87</v>
      </c>
      <c r="G14" s="6">
        <v>70</v>
      </c>
      <c r="H14" s="6">
        <v>105</v>
      </c>
      <c r="I14" s="6">
        <v>90</v>
      </c>
      <c r="J14" s="6">
        <v>60</v>
      </c>
      <c r="K14" s="13">
        <f t="shared" si="2"/>
        <v>4.9800000000000004</v>
      </c>
      <c r="L14" s="13">
        <v>2</v>
      </c>
      <c r="M14" s="13"/>
      <c r="N14" s="13">
        <v>77</v>
      </c>
      <c r="O14" s="13">
        <v>76</v>
      </c>
      <c r="P14" s="13"/>
      <c r="Q14" s="22">
        <f t="shared" si="3"/>
        <v>15.591666666666667</v>
      </c>
      <c r="R14" s="9" t="str">
        <f t="shared" si="1"/>
        <v>طالبي</v>
      </c>
      <c r="S14" s="9" t="str">
        <f t="shared" si="0"/>
        <v>زهرا</v>
      </c>
    </row>
    <row r="15" spans="1:28" ht="21">
      <c r="A15" s="9" t="s">
        <v>98</v>
      </c>
      <c r="B15" s="9" t="s">
        <v>97</v>
      </c>
      <c r="C15" s="6">
        <v>90</v>
      </c>
      <c r="D15" s="6">
        <v>60</v>
      </c>
      <c r="E15" s="6">
        <v>92</v>
      </c>
      <c r="F15" s="6">
        <v>80</v>
      </c>
      <c r="G15" s="6">
        <v>95</v>
      </c>
      <c r="H15" s="6">
        <v>100</v>
      </c>
      <c r="I15" s="6">
        <v>100</v>
      </c>
      <c r="J15" s="6">
        <v>80</v>
      </c>
      <c r="K15" s="13">
        <f t="shared" si="2"/>
        <v>5.2275</v>
      </c>
      <c r="L15" s="13">
        <v>3</v>
      </c>
      <c r="M15" s="13">
        <v>110</v>
      </c>
      <c r="N15" s="13">
        <v>98</v>
      </c>
      <c r="O15" s="13">
        <v>88</v>
      </c>
      <c r="P15" s="13"/>
      <c r="Q15" s="22">
        <f t="shared" si="3"/>
        <v>20.517499999999998</v>
      </c>
      <c r="R15" s="9" t="str">
        <f t="shared" si="1"/>
        <v xml:space="preserve">علي حسيني </v>
      </c>
      <c r="S15" s="9" t="str">
        <f t="shared" si="0"/>
        <v>مجتبي</v>
      </c>
    </row>
    <row r="16" spans="1:28" ht="21">
      <c r="A16" s="9" t="s">
        <v>100</v>
      </c>
      <c r="B16" s="9" t="s">
        <v>99</v>
      </c>
      <c r="C16" s="20">
        <v>0</v>
      </c>
      <c r="D16" s="20">
        <v>0</v>
      </c>
      <c r="E16" s="20">
        <v>0</v>
      </c>
      <c r="F16" s="20">
        <v>0</v>
      </c>
      <c r="G16" s="20">
        <v>0</v>
      </c>
      <c r="H16" s="20">
        <v>80</v>
      </c>
      <c r="I16" s="6">
        <v>90</v>
      </c>
      <c r="J16" s="6">
        <v>72</v>
      </c>
      <c r="K16" s="13">
        <f t="shared" si="2"/>
        <v>1.8149999999999999</v>
      </c>
      <c r="L16" s="13">
        <v>3</v>
      </c>
      <c r="M16" s="13"/>
      <c r="N16" s="13">
        <v>18</v>
      </c>
      <c r="O16" s="13">
        <v>35</v>
      </c>
      <c r="P16" s="13">
        <v>95</v>
      </c>
      <c r="Q16" s="18">
        <f t="shared" si="3"/>
        <v>7.21</v>
      </c>
      <c r="R16" s="9" t="str">
        <f t="shared" si="1"/>
        <v>عيوضي</v>
      </c>
      <c r="S16" s="9" t="str">
        <f t="shared" si="0"/>
        <v>منا</v>
      </c>
    </row>
    <row r="17" spans="1:39" ht="21">
      <c r="A17" s="9" t="s">
        <v>102</v>
      </c>
      <c r="B17" s="9" t="s">
        <v>101</v>
      </c>
      <c r="C17" s="6">
        <v>71.599999999999994</v>
      </c>
      <c r="D17" s="6">
        <v>64</v>
      </c>
      <c r="E17" s="6">
        <v>45</v>
      </c>
      <c r="F17" s="6">
        <v>60</v>
      </c>
      <c r="G17" s="6">
        <v>70</v>
      </c>
      <c r="H17" s="6">
        <v>105</v>
      </c>
      <c r="I17" s="6">
        <v>90</v>
      </c>
      <c r="J17" s="6">
        <v>50</v>
      </c>
      <c r="K17" s="13">
        <f t="shared" si="2"/>
        <v>4.1670000000000007</v>
      </c>
      <c r="L17" s="13">
        <v>3</v>
      </c>
      <c r="M17" s="13"/>
      <c r="N17" s="13">
        <v>24</v>
      </c>
      <c r="O17" s="13">
        <v>67</v>
      </c>
      <c r="P17" s="13"/>
      <c r="Q17" s="22">
        <f t="shared" si="3"/>
        <v>11.082000000000001</v>
      </c>
      <c r="R17" s="9" t="str">
        <f t="shared" si="1"/>
        <v>قيصربيگي</v>
      </c>
      <c r="S17" s="9" t="str">
        <f t="shared" si="0"/>
        <v>افسانه</v>
      </c>
    </row>
    <row r="18" spans="1:39" ht="21">
      <c r="A18" s="9" t="s">
        <v>103</v>
      </c>
      <c r="B18" s="9" t="s">
        <v>18</v>
      </c>
      <c r="C18" s="6">
        <v>100</v>
      </c>
      <c r="D18" s="6">
        <v>72</v>
      </c>
      <c r="E18" s="6">
        <v>100</v>
      </c>
      <c r="F18" s="6">
        <v>95</v>
      </c>
      <c r="G18" s="6">
        <v>100</v>
      </c>
      <c r="H18" s="6">
        <v>105</v>
      </c>
      <c r="I18" s="6">
        <v>110</v>
      </c>
      <c r="J18" s="6">
        <v>135</v>
      </c>
      <c r="K18" s="13">
        <f t="shared" si="2"/>
        <v>6.1275000000000004</v>
      </c>
      <c r="L18" s="13">
        <v>3</v>
      </c>
      <c r="M18" s="13">
        <v>160</v>
      </c>
      <c r="N18" s="13">
        <v>102</v>
      </c>
      <c r="O18" s="13">
        <v>94</v>
      </c>
      <c r="P18" s="13"/>
      <c r="Q18" s="22">
        <f t="shared" si="3"/>
        <v>23.067500000000003</v>
      </c>
      <c r="R18" s="9" t="str">
        <f t="shared" si="1"/>
        <v>كاظمي</v>
      </c>
      <c r="S18" s="9" t="str">
        <f t="shared" si="0"/>
        <v>ميلاد</v>
      </c>
    </row>
    <row r="19" spans="1:39" ht="21">
      <c r="A19" s="9" t="s">
        <v>104</v>
      </c>
      <c r="B19" s="9" t="s">
        <v>63</v>
      </c>
      <c r="C19" s="6">
        <v>100</v>
      </c>
      <c r="D19" s="6">
        <v>76</v>
      </c>
      <c r="E19" s="6">
        <v>100</v>
      </c>
      <c r="F19" s="6">
        <v>80</v>
      </c>
      <c r="G19" s="6">
        <v>100</v>
      </c>
      <c r="H19" s="6">
        <v>110</v>
      </c>
      <c r="I19" s="6">
        <v>110</v>
      </c>
      <c r="J19" s="6">
        <v>135</v>
      </c>
      <c r="K19" s="13">
        <f t="shared" si="2"/>
        <v>6.0824999999999996</v>
      </c>
      <c r="L19" s="13">
        <v>3</v>
      </c>
      <c r="M19" s="13">
        <v>160</v>
      </c>
      <c r="N19" s="13">
        <v>100</v>
      </c>
      <c r="O19" s="13">
        <v>93</v>
      </c>
      <c r="P19" s="13"/>
      <c r="Q19" s="22">
        <f t="shared" si="3"/>
        <v>22.827500000000001</v>
      </c>
      <c r="R19" s="9" t="str">
        <f t="shared" si="1"/>
        <v>كريمي</v>
      </c>
      <c r="S19" s="9" t="str">
        <f t="shared" si="0"/>
        <v>رضا</v>
      </c>
    </row>
    <row r="20" spans="1:39" ht="21">
      <c r="A20" s="9" t="s">
        <v>105</v>
      </c>
      <c r="B20" s="9" t="s">
        <v>63</v>
      </c>
      <c r="C20" s="6">
        <v>100</v>
      </c>
      <c r="D20" s="6">
        <v>88</v>
      </c>
      <c r="E20" s="6">
        <v>97</v>
      </c>
      <c r="F20" s="6">
        <v>85</v>
      </c>
      <c r="G20" s="6">
        <v>90</v>
      </c>
      <c r="H20" s="6">
        <v>100</v>
      </c>
      <c r="I20" s="6">
        <v>100</v>
      </c>
      <c r="J20" s="6">
        <v>80</v>
      </c>
      <c r="K20" s="13">
        <f t="shared" si="2"/>
        <v>5.55</v>
      </c>
      <c r="L20" s="13">
        <v>3</v>
      </c>
      <c r="M20" s="13"/>
      <c r="N20" s="13">
        <v>94</v>
      </c>
      <c r="O20" s="13">
        <v>71</v>
      </c>
      <c r="P20" s="13"/>
      <c r="Q20" s="22">
        <f t="shared" si="3"/>
        <v>17.274999999999999</v>
      </c>
      <c r="R20" s="9" t="str">
        <f t="shared" si="1"/>
        <v>كريميان كاكلكي</v>
      </c>
      <c r="S20" s="9" t="str">
        <f t="shared" si="0"/>
        <v>رضا</v>
      </c>
    </row>
    <row r="21" spans="1:39" ht="21">
      <c r="A21" s="9" t="s">
        <v>67</v>
      </c>
      <c r="B21" s="9" t="s">
        <v>106</v>
      </c>
      <c r="C21" s="6">
        <v>85</v>
      </c>
      <c r="D21" s="6">
        <v>60</v>
      </c>
      <c r="E21" s="6">
        <v>100</v>
      </c>
      <c r="F21" s="6">
        <v>70</v>
      </c>
      <c r="G21" s="6">
        <v>95</v>
      </c>
      <c r="H21" s="6">
        <v>100</v>
      </c>
      <c r="I21" s="6">
        <v>105</v>
      </c>
      <c r="J21" s="6">
        <v>105</v>
      </c>
      <c r="K21" s="13">
        <f t="shared" si="2"/>
        <v>5.4</v>
      </c>
      <c r="L21" s="13">
        <v>3</v>
      </c>
      <c r="M21" s="13">
        <v>110</v>
      </c>
      <c r="N21" s="13">
        <v>95</v>
      </c>
      <c r="O21" s="13">
        <v>89</v>
      </c>
      <c r="P21" s="13"/>
      <c r="Q21" s="22">
        <f t="shared" si="3"/>
        <v>20.560000000000002</v>
      </c>
      <c r="R21" s="9" t="str">
        <f t="shared" si="1"/>
        <v>مرادي فرد</v>
      </c>
      <c r="S21" s="9" t="str">
        <f t="shared" si="0"/>
        <v>مرتضي</v>
      </c>
    </row>
    <row r="22" spans="1:39" ht="21">
      <c r="A22" s="9" t="s">
        <v>107</v>
      </c>
      <c r="B22" s="9" t="s">
        <v>63</v>
      </c>
      <c r="C22" s="20">
        <v>0</v>
      </c>
      <c r="D22" s="20">
        <v>0</v>
      </c>
      <c r="E22" s="20">
        <v>0</v>
      </c>
      <c r="F22" s="20">
        <v>60</v>
      </c>
      <c r="G22" s="20">
        <v>0</v>
      </c>
      <c r="H22" s="20">
        <v>0</v>
      </c>
      <c r="I22" s="20">
        <v>0</v>
      </c>
      <c r="J22" s="20">
        <v>0</v>
      </c>
      <c r="K22" s="13">
        <f t="shared" si="2"/>
        <v>0.45</v>
      </c>
      <c r="L22" s="13">
        <v>0</v>
      </c>
      <c r="M22" s="13"/>
      <c r="N22" s="13">
        <v>0</v>
      </c>
      <c r="O22" s="13">
        <v>19</v>
      </c>
      <c r="P22" s="13"/>
      <c r="Q22" s="18">
        <f t="shared" si="3"/>
        <v>1.6850000000000001</v>
      </c>
      <c r="R22" s="9" t="str">
        <f t="shared" si="1"/>
        <v>مينايي</v>
      </c>
      <c r="S22" s="9" t="str">
        <f t="shared" si="0"/>
        <v>رضا</v>
      </c>
    </row>
    <row r="23" spans="1:39" ht="21">
      <c r="A23" s="9" t="s">
        <v>108</v>
      </c>
      <c r="B23" s="9" t="s">
        <v>19</v>
      </c>
      <c r="C23" s="6">
        <v>101</v>
      </c>
      <c r="D23" s="6">
        <v>83</v>
      </c>
      <c r="E23" s="6">
        <v>79</v>
      </c>
      <c r="F23" s="20">
        <v>0</v>
      </c>
      <c r="G23" s="6">
        <v>85</v>
      </c>
      <c r="H23" s="6">
        <v>100</v>
      </c>
      <c r="I23" s="6">
        <v>100</v>
      </c>
      <c r="J23" s="20">
        <v>0</v>
      </c>
      <c r="K23" s="13">
        <f t="shared" si="2"/>
        <v>4.1100000000000003</v>
      </c>
      <c r="L23" s="13">
        <v>3</v>
      </c>
      <c r="M23" s="13"/>
      <c r="N23" s="13">
        <v>52</v>
      </c>
      <c r="O23" s="13">
        <v>67</v>
      </c>
      <c r="P23" s="13"/>
      <c r="Q23" s="22">
        <f t="shared" si="3"/>
        <v>12.845000000000001</v>
      </c>
      <c r="R23" s="9" t="str">
        <f t="shared" si="1"/>
        <v>نصاري پوزه</v>
      </c>
      <c r="S23" s="9" t="str">
        <f t="shared" si="0"/>
        <v>محمد</v>
      </c>
    </row>
    <row r="24" spans="1:39" s="8" customFormat="1" ht="21">
      <c r="A24" s="10" t="s">
        <v>26</v>
      </c>
      <c r="B24" s="10" t="s">
        <v>25</v>
      </c>
      <c r="C24" s="7">
        <v>100</v>
      </c>
      <c r="D24" s="7">
        <v>100</v>
      </c>
      <c r="E24" s="7">
        <v>100</v>
      </c>
      <c r="F24" s="7">
        <v>100</v>
      </c>
      <c r="G24" s="7">
        <v>100</v>
      </c>
      <c r="H24" s="7">
        <v>100</v>
      </c>
      <c r="I24" s="7">
        <v>100</v>
      </c>
      <c r="J24" s="7">
        <v>100</v>
      </c>
      <c r="K24" s="15">
        <f t="shared" si="2"/>
        <v>6</v>
      </c>
      <c r="L24" s="15">
        <v>3</v>
      </c>
      <c r="M24" s="7">
        <v>100</v>
      </c>
      <c r="N24" s="7">
        <v>100</v>
      </c>
      <c r="O24" s="7">
        <v>100</v>
      </c>
      <c r="P24" s="7">
        <v>100</v>
      </c>
      <c r="Q24" s="18">
        <f t="shared" si="3"/>
        <v>23</v>
      </c>
      <c r="R24" s="9" t="str">
        <f t="shared" si="1"/>
        <v>فرضیان</v>
      </c>
      <c r="S24" s="9" t="str">
        <f t="shared" si="0"/>
        <v>مفروض</v>
      </c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E34"/>
  <sheetViews>
    <sheetView topLeftCell="A10" workbookViewId="0">
      <selection activeCell="E4" sqref="D4:E24"/>
    </sheetView>
  </sheetViews>
  <sheetFormatPr defaultRowHeight="15"/>
  <cols>
    <col min="2" max="3" width="11.7109375" customWidth="1"/>
  </cols>
  <sheetData>
    <row r="3" spans="1:5">
      <c r="A3" t="s">
        <v>28</v>
      </c>
      <c r="B3" t="s">
        <v>27</v>
      </c>
    </row>
    <row r="4" spans="1:5">
      <c r="A4" t="s">
        <v>29</v>
      </c>
      <c r="B4" t="s">
        <v>16</v>
      </c>
      <c r="D4" t="s">
        <v>23</v>
      </c>
      <c r="E4" t="s">
        <v>78</v>
      </c>
    </row>
    <row r="5" spans="1:5">
      <c r="A5" t="s">
        <v>31</v>
      </c>
      <c r="B5" t="s">
        <v>30</v>
      </c>
      <c r="D5" t="s">
        <v>3</v>
      </c>
      <c r="E5" t="s">
        <v>79</v>
      </c>
    </row>
    <row r="6" spans="1:5">
      <c r="A6" t="s">
        <v>33</v>
      </c>
      <c r="B6" t="s">
        <v>32</v>
      </c>
      <c r="D6" t="s">
        <v>81</v>
      </c>
      <c r="E6" t="s">
        <v>80</v>
      </c>
    </row>
    <row r="7" spans="1:5">
      <c r="A7" t="s">
        <v>35</v>
      </c>
      <c r="B7" t="s">
        <v>34</v>
      </c>
      <c r="D7" t="s">
        <v>82</v>
      </c>
      <c r="E7" t="s">
        <v>18</v>
      </c>
    </row>
    <row r="8" spans="1:5">
      <c r="A8" t="s">
        <v>36</v>
      </c>
      <c r="B8" t="s">
        <v>16</v>
      </c>
      <c r="D8" t="s">
        <v>84</v>
      </c>
      <c r="E8" t="s">
        <v>83</v>
      </c>
    </row>
    <row r="9" spans="1:5">
      <c r="A9" t="s">
        <v>38</v>
      </c>
      <c r="B9" t="s">
        <v>37</v>
      </c>
      <c r="D9" t="s">
        <v>86</v>
      </c>
      <c r="E9" t="s">
        <v>85</v>
      </c>
    </row>
    <row r="10" spans="1:5">
      <c r="A10" t="s">
        <v>40</v>
      </c>
      <c r="B10" t="s">
        <v>39</v>
      </c>
      <c r="D10" t="s">
        <v>88</v>
      </c>
      <c r="E10" t="s">
        <v>87</v>
      </c>
    </row>
    <row r="11" spans="1:5">
      <c r="A11" t="s">
        <v>42</v>
      </c>
      <c r="B11" t="s">
        <v>41</v>
      </c>
      <c r="D11" t="s">
        <v>90</v>
      </c>
      <c r="E11" t="s">
        <v>89</v>
      </c>
    </row>
    <row r="12" spans="1:5">
      <c r="A12" t="s">
        <v>43</v>
      </c>
      <c r="B12" t="s">
        <v>32</v>
      </c>
      <c r="D12" t="s">
        <v>91</v>
      </c>
      <c r="E12" t="s">
        <v>34</v>
      </c>
    </row>
    <row r="13" spans="1:5">
      <c r="A13" t="s">
        <v>45</v>
      </c>
      <c r="B13" t="s">
        <v>44</v>
      </c>
      <c r="D13" t="s">
        <v>92</v>
      </c>
      <c r="E13" t="s">
        <v>20</v>
      </c>
    </row>
    <row r="14" spans="1:5">
      <c r="A14" t="s">
        <v>46</v>
      </c>
      <c r="B14" t="s">
        <v>16</v>
      </c>
      <c r="D14" t="s">
        <v>94</v>
      </c>
      <c r="E14" t="s">
        <v>93</v>
      </c>
    </row>
    <row r="15" spans="1:5">
      <c r="A15" t="s">
        <v>46</v>
      </c>
      <c r="B15" t="s">
        <v>47</v>
      </c>
      <c r="D15" t="s">
        <v>96</v>
      </c>
      <c r="E15" t="s">
        <v>95</v>
      </c>
    </row>
    <row r="16" spans="1:5">
      <c r="A16" t="s">
        <v>49</v>
      </c>
      <c r="B16" t="s">
        <v>48</v>
      </c>
      <c r="D16" t="s">
        <v>98</v>
      </c>
      <c r="E16" t="s">
        <v>97</v>
      </c>
    </row>
    <row r="17" spans="1:5">
      <c r="A17" t="s">
        <v>51</v>
      </c>
      <c r="B17" t="s">
        <v>50</v>
      </c>
      <c r="D17" t="s">
        <v>100</v>
      </c>
      <c r="E17" t="s">
        <v>99</v>
      </c>
    </row>
    <row r="18" spans="1:5">
      <c r="A18" t="s">
        <v>51</v>
      </c>
      <c r="B18" t="s">
        <v>17</v>
      </c>
      <c r="D18" t="s">
        <v>102</v>
      </c>
      <c r="E18" t="s">
        <v>101</v>
      </c>
    </row>
    <row r="19" spans="1:5">
      <c r="A19" t="s">
        <v>53</v>
      </c>
      <c r="B19" t="s">
        <v>52</v>
      </c>
      <c r="D19" t="s">
        <v>103</v>
      </c>
      <c r="E19" t="s">
        <v>18</v>
      </c>
    </row>
    <row r="20" spans="1:5">
      <c r="A20" t="s">
        <v>55</v>
      </c>
      <c r="B20" t="s">
        <v>54</v>
      </c>
      <c r="D20" t="s">
        <v>104</v>
      </c>
      <c r="E20" t="s">
        <v>63</v>
      </c>
    </row>
    <row r="21" spans="1:5">
      <c r="A21" t="s">
        <v>56</v>
      </c>
      <c r="B21" t="s">
        <v>41</v>
      </c>
      <c r="D21" t="s">
        <v>105</v>
      </c>
      <c r="E21" t="s">
        <v>63</v>
      </c>
    </row>
    <row r="22" spans="1:5">
      <c r="A22" t="s">
        <v>58</v>
      </c>
      <c r="B22" t="s">
        <v>57</v>
      </c>
      <c r="D22" t="s">
        <v>67</v>
      </c>
      <c r="E22" t="s">
        <v>106</v>
      </c>
    </row>
    <row r="23" spans="1:5">
      <c r="A23" t="s">
        <v>60</v>
      </c>
      <c r="B23" t="s">
        <v>59</v>
      </c>
      <c r="D23" t="s">
        <v>107</v>
      </c>
      <c r="E23" t="s">
        <v>63</v>
      </c>
    </row>
    <row r="24" spans="1:5">
      <c r="A24" t="s">
        <v>61</v>
      </c>
      <c r="B24" t="s">
        <v>20</v>
      </c>
      <c r="D24" t="s">
        <v>108</v>
      </c>
      <c r="E24" t="s">
        <v>19</v>
      </c>
    </row>
    <row r="25" spans="1:5">
      <c r="A25" t="s">
        <v>62</v>
      </c>
      <c r="B25" t="s">
        <v>19</v>
      </c>
    </row>
    <row r="26" spans="1:5">
      <c r="A26" t="s">
        <v>64</v>
      </c>
      <c r="B26" t="s">
        <v>63</v>
      </c>
    </row>
    <row r="27" spans="1:5">
      <c r="A27" t="s">
        <v>21</v>
      </c>
      <c r="B27" t="s">
        <v>65</v>
      </c>
    </row>
    <row r="28" spans="1:5">
      <c r="A28" t="s">
        <v>67</v>
      </c>
      <c r="B28" t="s">
        <v>66</v>
      </c>
    </row>
    <row r="29" spans="1:5">
      <c r="A29" t="s">
        <v>69</v>
      </c>
      <c r="B29" t="s">
        <v>68</v>
      </c>
    </row>
    <row r="30" spans="1:5">
      <c r="A30" t="s">
        <v>71</v>
      </c>
      <c r="B30" t="s">
        <v>70</v>
      </c>
    </row>
    <row r="31" spans="1:5">
      <c r="A31" t="s">
        <v>73</v>
      </c>
      <c r="B31" t="s">
        <v>72</v>
      </c>
    </row>
    <row r="32" spans="1:5">
      <c r="A32" t="s">
        <v>75</v>
      </c>
      <c r="B32" t="s">
        <v>74</v>
      </c>
    </row>
    <row r="33" spans="1:2">
      <c r="A33" t="s">
        <v>76</v>
      </c>
      <c r="B33" t="s">
        <v>16</v>
      </c>
    </row>
    <row r="34" spans="1:2">
      <c r="A34" t="s">
        <v>22</v>
      </c>
      <c r="B34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mozafar</dc:creator>
  <cp:lastModifiedBy>مظفر</cp:lastModifiedBy>
  <dcterms:created xsi:type="dcterms:W3CDTF">2012-06-28T09:48:43Z</dcterms:created>
  <dcterms:modified xsi:type="dcterms:W3CDTF">2013-09-15T14:40:09Z</dcterms:modified>
</cp:coreProperties>
</file>