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3" i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2" i="1" l="1"/>
</calcChain>
</file>

<file path=xl/sharedStrings.xml><?xml version="1.0" encoding="utf-8"?>
<sst xmlns="http://schemas.openxmlformats.org/spreadsheetml/2006/main" count="105" uniqueCount="65">
  <si>
    <t>به نام خدا</t>
  </si>
  <si>
    <t>ابراهيمي-غزل</t>
  </si>
  <si>
    <t>بيگدلي-سحر</t>
  </si>
  <si>
    <t>رضايادگار - آرمين</t>
  </si>
  <si>
    <t>ابراهيمي-نگار</t>
  </si>
  <si>
    <t>صياديان-طاهره</t>
  </si>
  <si>
    <t>باسره-محمدسعيد</t>
  </si>
  <si>
    <t>فاضلي-منا</t>
  </si>
  <si>
    <t>فتح اللهي-حديث</t>
  </si>
  <si>
    <t>هواسي-پرديس</t>
  </si>
  <si>
    <t>هواسي-پريا</t>
  </si>
  <si>
    <t>ستاري-محمدجواد</t>
  </si>
  <si>
    <t>رضايي-مهران</t>
  </si>
  <si>
    <t>عبدي-قانع</t>
  </si>
  <si>
    <t>مساعري-سعد</t>
  </si>
  <si>
    <t>عزيزپور-ليلا</t>
  </si>
  <si>
    <t>سرابي-سهراب</t>
  </si>
  <si>
    <t>جعفري-رحيم</t>
  </si>
  <si>
    <t>رعيت پيشه-علي</t>
  </si>
  <si>
    <t>حسينخاني-نسيم</t>
  </si>
  <si>
    <t>فتاحي-فاطمه</t>
  </si>
  <si>
    <t>خداياري-ميلاد</t>
  </si>
  <si>
    <t>محمدي-زهرا</t>
  </si>
  <si>
    <t>يزدان پور-نيما</t>
  </si>
  <si>
    <t>اكبرزاده-حسين</t>
  </si>
  <si>
    <t>منتيان-حديث</t>
  </si>
  <si>
    <t>نجم موسوي-سيدمحمدرضا</t>
  </si>
  <si>
    <t>قنبري فرد-اسما</t>
  </si>
  <si>
    <t>تنهايي-زهرا</t>
  </si>
  <si>
    <t>كسايي-اميرمحسن</t>
  </si>
  <si>
    <t>ميرزائي-مريم</t>
  </si>
  <si>
    <t>كوزاديان-علي</t>
  </si>
  <si>
    <t>مرادي-كيوان</t>
  </si>
  <si>
    <t>منصوري-حديث</t>
  </si>
  <si>
    <t>چوبتاشاني-كيانوش</t>
  </si>
  <si>
    <t>بهادري-رضا</t>
  </si>
  <si>
    <t>كرمي-اميررضا</t>
  </si>
  <si>
    <t>پورهنگ-كوثر</t>
  </si>
  <si>
    <t>نام و نام خانوادگی</t>
  </si>
  <si>
    <t>حل تمرین</t>
  </si>
  <si>
    <t>سری اول</t>
  </si>
  <si>
    <t>سری دوم</t>
  </si>
  <si>
    <t xml:space="preserve">سری سوم </t>
  </si>
  <si>
    <t>سری چهارم</t>
  </si>
  <si>
    <t>سری پنجم</t>
  </si>
  <si>
    <t>سری ششم</t>
  </si>
  <si>
    <t>سری هفتم</t>
  </si>
  <si>
    <t>میان ترم</t>
  </si>
  <si>
    <t>پایان ترم</t>
  </si>
  <si>
    <t>پروژه</t>
  </si>
  <si>
    <t>نهایی</t>
  </si>
  <si>
    <t>قرآن</t>
  </si>
  <si>
    <t>شماره دانشجویی</t>
  </si>
  <si>
    <t>فلاحيان -فائزه</t>
  </si>
  <si>
    <t>گنجي -رامين</t>
  </si>
  <si>
    <t>بهادري -مينا</t>
  </si>
  <si>
    <t>گروه</t>
  </si>
  <si>
    <t>سجاد صالحی</t>
  </si>
  <si>
    <t>راضیه چراغی</t>
  </si>
  <si>
    <t>سارا زمانی</t>
  </si>
  <si>
    <t>صمد میرزایی</t>
  </si>
  <si>
    <t>محمد سلیمان خانی</t>
  </si>
  <si>
    <t>سری 2تاخیر</t>
  </si>
  <si>
    <t>سری 4 تاخیر</t>
  </si>
  <si>
    <t>سری1تاخیر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</si>
</sst>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B Lotus"/>
      <charset val="178"/>
    </font>
    <font>
      <b/>
      <sz val="11"/>
      <name val="B Lotus"/>
      <charset val="17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5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/>
    <xf numFmtId="164" fontId="2" fillId="6" borderId="0" xfId="0" applyNumberFormat="1" applyFont="1" applyFill="1"/>
    <xf numFmtId="16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 vertical="center" wrapText="1"/>
    </xf>
    <xf numFmtId="164" fontId="1" fillId="7" borderId="1" xfId="0" applyNumberFormat="1" applyFont="1" applyFill="1" applyBorder="1"/>
    <xf numFmtId="164" fontId="1" fillId="6" borderId="0" xfId="0" applyNumberFormat="1" applyFont="1" applyFill="1"/>
    <xf numFmtId="164" fontId="1" fillId="3" borderId="0" xfId="0" applyNumberFormat="1" applyFont="1" applyFill="1"/>
    <xf numFmtId="164" fontId="1" fillId="5" borderId="0" xfId="0" applyNumberFormat="1" applyFont="1" applyFill="1"/>
    <xf numFmtId="164" fontId="1" fillId="2" borderId="0" xfId="0" applyNumberFormat="1" applyFont="1" applyFill="1"/>
    <xf numFmtId="164" fontId="1" fillId="4" borderId="0" xfId="0" applyNumberFormat="1" applyFont="1" applyFill="1"/>
    <xf numFmtId="164" fontId="1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1" fillId="8" borderId="1" xfId="0" applyNumberFormat="1" applyFont="1" applyFill="1" applyBorder="1"/>
    <xf numFmtId="164" fontId="1" fillId="9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workbookViewId="0">
      <selection activeCell="E2" sqref="E2"/>
    </sheetView>
  </sheetViews>
  <sheetFormatPr defaultColWidth="9.140625" defaultRowHeight="19.5" x14ac:dyDescent="0.55000000000000004"/>
  <cols>
    <col min="1" max="1" width="12.42578125" style="3" customWidth="1"/>
    <col min="2" max="2" width="5.28515625" style="3" customWidth="1"/>
    <col min="3" max="3" width="12.28515625" style="4" customWidth="1"/>
    <col min="4" max="4" width="20.42578125" style="4" customWidth="1"/>
    <col min="5" max="5" width="7" style="4" customWidth="1"/>
    <col min="6" max="6" width="8" style="4" customWidth="1"/>
    <col min="7" max="7" width="7.7109375" style="4" customWidth="1"/>
    <col min="8" max="8" width="8.42578125" style="4" customWidth="1"/>
    <col min="9" max="9" width="9.140625" style="4"/>
    <col min="10" max="10" width="8.28515625" style="4" customWidth="1"/>
    <col min="11" max="11" width="8.42578125" style="4" customWidth="1"/>
    <col min="12" max="12" width="6.140625" style="4" customWidth="1"/>
    <col min="13" max="13" width="7.140625" style="4" customWidth="1"/>
    <col min="14" max="14" width="5.42578125" style="4" customWidth="1"/>
    <col min="15" max="15" width="5.28515625" style="4" customWidth="1"/>
    <col min="16" max="16" width="5.85546875" style="4" customWidth="1"/>
    <col min="17" max="17" width="20.140625" style="4" customWidth="1"/>
    <col min="18" max="16384" width="9.140625" style="4"/>
  </cols>
  <sheetData>
    <row r="1" spans="1:79" ht="21.75" x14ac:dyDescent="0.65">
      <c r="E1" s="15"/>
      <c r="F1" s="15"/>
      <c r="G1" s="15"/>
      <c r="H1" s="15"/>
      <c r="I1" s="17" t="s">
        <v>0</v>
      </c>
      <c r="J1" s="15"/>
      <c r="K1" s="15"/>
      <c r="L1" s="15"/>
      <c r="M1" s="15"/>
      <c r="N1" s="15"/>
      <c r="O1" s="15"/>
      <c r="P1" s="15"/>
    </row>
    <row r="2" spans="1:79" s="5" customFormat="1" ht="21.75" x14ac:dyDescent="0.65">
      <c r="A2" s="1" t="s">
        <v>39</v>
      </c>
      <c r="B2" s="1" t="s">
        <v>56</v>
      </c>
      <c r="C2" s="5" t="s">
        <v>52</v>
      </c>
      <c r="D2" s="5" t="s">
        <v>38</v>
      </c>
      <c r="E2" s="16" t="s">
        <v>40</v>
      </c>
      <c r="F2" s="16" t="s">
        <v>41</v>
      </c>
      <c r="G2" s="16" t="s">
        <v>42</v>
      </c>
      <c r="H2" s="16" t="s">
        <v>43</v>
      </c>
      <c r="I2" s="16" t="s">
        <v>44</v>
      </c>
      <c r="J2" s="16" t="s">
        <v>45</v>
      </c>
      <c r="K2" s="16" t="s">
        <v>46</v>
      </c>
      <c r="L2" s="16" t="s">
        <v>47</v>
      </c>
      <c r="M2" s="16" t="s">
        <v>48</v>
      </c>
      <c r="N2" s="16" t="s">
        <v>51</v>
      </c>
      <c r="O2" s="16" t="s">
        <v>49</v>
      </c>
      <c r="P2" s="16" t="s">
        <v>50</v>
      </c>
      <c r="Q2" s="1" t="str">
        <f t="shared" ref="Q2:Q42" si="0">D2</f>
        <v>نام و نام خانوادگی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11" customFormat="1" ht="21.75" x14ac:dyDescent="0.65">
      <c r="A3" s="7" t="s">
        <v>59</v>
      </c>
      <c r="B3" s="7">
        <v>18</v>
      </c>
      <c r="C3" s="8">
        <v>931230802</v>
      </c>
      <c r="D3" s="8" t="s">
        <v>1</v>
      </c>
      <c r="E3" s="9">
        <v>70</v>
      </c>
      <c r="F3" s="9">
        <v>55</v>
      </c>
      <c r="G3" s="9">
        <v>70</v>
      </c>
      <c r="H3" s="9">
        <v>70</v>
      </c>
      <c r="I3" s="9">
        <v>90</v>
      </c>
      <c r="J3" s="9">
        <v>45</v>
      </c>
      <c r="K3" s="9">
        <v>60</v>
      </c>
      <c r="L3" s="9">
        <v>36</v>
      </c>
      <c r="M3" s="9">
        <v>30</v>
      </c>
      <c r="N3" s="9"/>
      <c r="O3" s="9">
        <v>30</v>
      </c>
      <c r="P3" s="18">
        <f>(E3+F3+G3+H3+I3+J3+K3)/100+(L3+(M3+8))*7/100+N3/100+O3/50</f>
        <v>10.379999999999999</v>
      </c>
      <c r="Q3" s="2" t="str">
        <f t="shared" si="0"/>
        <v>ابراهيمي-غزل</v>
      </c>
      <c r="R3" s="10" t="s">
        <v>62</v>
      </c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</row>
    <row r="4" spans="1:79" s="12" customFormat="1" ht="21.75" x14ac:dyDescent="0.65">
      <c r="A4" s="7" t="s">
        <v>59</v>
      </c>
      <c r="B4" s="7">
        <v>4</v>
      </c>
      <c r="C4" s="8">
        <v>931230805</v>
      </c>
      <c r="D4" s="8" t="s">
        <v>55</v>
      </c>
      <c r="E4" s="9">
        <v>0</v>
      </c>
      <c r="F4" s="9">
        <v>75</v>
      </c>
      <c r="G4" s="9">
        <v>0</v>
      </c>
      <c r="H4" s="9">
        <v>80</v>
      </c>
      <c r="I4" s="9">
        <v>75</v>
      </c>
      <c r="J4" s="9">
        <v>40</v>
      </c>
      <c r="K4" s="9">
        <v>80</v>
      </c>
      <c r="L4" s="9">
        <v>33</v>
      </c>
      <c r="M4" s="9">
        <v>21</v>
      </c>
      <c r="N4" s="9"/>
      <c r="O4" s="9"/>
      <c r="P4" s="19">
        <f t="shared" ref="P4:P42" si="1">(E4+F4+G4+H4+I4+J4+K4)/100+(L4+(M4+8))*7/100+N4/100+O4/50</f>
        <v>7.84</v>
      </c>
      <c r="Q4" s="2" t="str">
        <f t="shared" si="0"/>
        <v>بهادري -مينا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</row>
    <row r="5" spans="1:79" s="13" customFormat="1" ht="21.75" x14ac:dyDescent="0.65">
      <c r="A5" s="7" t="s">
        <v>59</v>
      </c>
      <c r="B5" s="7">
        <v>4</v>
      </c>
      <c r="C5" s="8">
        <v>931285405</v>
      </c>
      <c r="D5" s="8" t="s">
        <v>2</v>
      </c>
      <c r="E5" s="9">
        <v>0</v>
      </c>
      <c r="F5" s="9">
        <v>75</v>
      </c>
      <c r="G5" s="9">
        <v>0</v>
      </c>
      <c r="H5" s="9">
        <v>80</v>
      </c>
      <c r="I5" s="9">
        <v>75</v>
      </c>
      <c r="J5" s="9">
        <v>40</v>
      </c>
      <c r="K5" s="9">
        <v>80</v>
      </c>
      <c r="L5" s="9">
        <v>54</v>
      </c>
      <c r="M5" s="9">
        <v>52</v>
      </c>
      <c r="N5" s="9"/>
      <c r="O5" s="9"/>
      <c r="P5" s="18">
        <f t="shared" si="1"/>
        <v>11.48</v>
      </c>
      <c r="Q5" s="2" t="str">
        <f t="shared" si="0"/>
        <v>بيگدلي-سحر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1:79" s="12" customFormat="1" ht="21.75" x14ac:dyDescent="0.65">
      <c r="A6" s="7" t="s">
        <v>57</v>
      </c>
      <c r="B6" s="7">
        <v>5</v>
      </c>
      <c r="C6" s="8">
        <v>931291501</v>
      </c>
      <c r="D6" s="8" t="s">
        <v>3</v>
      </c>
      <c r="E6" s="9">
        <v>120</v>
      </c>
      <c r="F6" s="9">
        <v>110</v>
      </c>
      <c r="G6" s="9">
        <v>90</v>
      </c>
      <c r="H6" s="9">
        <v>100</v>
      </c>
      <c r="I6" s="9">
        <v>110</v>
      </c>
      <c r="J6" s="9">
        <v>105</v>
      </c>
      <c r="K6" s="9">
        <v>95</v>
      </c>
      <c r="L6" s="9">
        <v>55</v>
      </c>
      <c r="M6" s="9">
        <v>35</v>
      </c>
      <c r="N6" s="9"/>
      <c r="O6" s="9">
        <v>15</v>
      </c>
      <c r="P6" s="18">
        <f t="shared" si="1"/>
        <v>14.46</v>
      </c>
      <c r="Q6" s="2" t="str">
        <f t="shared" si="0"/>
        <v>رضايادگار - آرمين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</row>
    <row r="7" spans="1:79" s="13" customFormat="1" ht="21.75" x14ac:dyDescent="0.65">
      <c r="A7" s="7" t="s">
        <v>57</v>
      </c>
      <c r="B7" s="7">
        <v>20</v>
      </c>
      <c r="C7" s="8">
        <v>932231102</v>
      </c>
      <c r="D7" s="8" t="s">
        <v>4</v>
      </c>
      <c r="E7" s="9">
        <v>100</v>
      </c>
      <c r="F7" s="9">
        <v>85</v>
      </c>
      <c r="G7" s="9">
        <v>95</v>
      </c>
      <c r="H7" s="9">
        <v>80</v>
      </c>
      <c r="I7" s="9">
        <v>90</v>
      </c>
      <c r="J7" s="9">
        <v>80</v>
      </c>
      <c r="K7" s="9">
        <v>100</v>
      </c>
      <c r="L7" s="9">
        <v>64</v>
      </c>
      <c r="M7" s="9">
        <v>24</v>
      </c>
      <c r="N7" s="9"/>
      <c r="O7" s="9"/>
      <c r="P7" s="18">
        <f t="shared" si="1"/>
        <v>13.02</v>
      </c>
      <c r="Q7" s="2" t="str">
        <f t="shared" si="0"/>
        <v>ابراهيمي-نگار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</row>
    <row r="8" spans="1:79" s="12" customFormat="1" ht="21.75" x14ac:dyDescent="0.65">
      <c r="A8" s="7" t="s">
        <v>58</v>
      </c>
      <c r="B8" s="7">
        <v>19</v>
      </c>
      <c r="C8" s="8">
        <v>932231109</v>
      </c>
      <c r="D8" s="8" t="s">
        <v>5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10</v>
      </c>
      <c r="N8" s="9"/>
      <c r="O8" s="9"/>
      <c r="P8" s="18">
        <f t="shared" si="1"/>
        <v>1.26</v>
      </c>
      <c r="Q8" s="2" t="str">
        <f t="shared" si="0"/>
        <v>صياديان-طاهره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</row>
    <row r="9" spans="1:79" s="13" customFormat="1" ht="21.75" x14ac:dyDescent="0.65">
      <c r="A9" s="7" t="s">
        <v>60</v>
      </c>
      <c r="B9" s="7">
        <v>6</v>
      </c>
      <c r="C9" s="8">
        <v>932231112</v>
      </c>
      <c r="D9" s="8" t="s">
        <v>54</v>
      </c>
      <c r="E9" s="9">
        <v>110</v>
      </c>
      <c r="F9" s="9">
        <v>100</v>
      </c>
      <c r="G9" s="9">
        <v>90</v>
      </c>
      <c r="H9" s="9">
        <v>80</v>
      </c>
      <c r="I9" s="9">
        <v>85</v>
      </c>
      <c r="J9" s="9">
        <v>80</v>
      </c>
      <c r="K9" s="9">
        <v>70</v>
      </c>
      <c r="L9" s="9">
        <v>34</v>
      </c>
      <c r="M9" s="9">
        <v>34</v>
      </c>
      <c r="N9" s="9"/>
      <c r="O9" s="9"/>
      <c r="P9" s="18">
        <f t="shared" si="1"/>
        <v>11.47</v>
      </c>
      <c r="Q9" s="2" t="str">
        <f t="shared" si="0"/>
        <v>گنجي -رامين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</row>
    <row r="10" spans="1:79" s="12" customFormat="1" ht="21.75" x14ac:dyDescent="0.65">
      <c r="A10" s="7" t="s">
        <v>60</v>
      </c>
      <c r="B10" s="7">
        <v>6</v>
      </c>
      <c r="C10" s="8">
        <v>932291503</v>
      </c>
      <c r="D10" s="8" t="s">
        <v>6</v>
      </c>
      <c r="E10" s="9">
        <v>110</v>
      </c>
      <c r="F10" s="9">
        <v>100</v>
      </c>
      <c r="G10" s="9">
        <v>90</v>
      </c>
      <c r="H10" s="9">
        <v>80</v>
      </c>
      <c r="I10" s="9">
        <v>85</v>
      </c>
      <c r="J10" s="9">
        <v>80</v>
      </c>
      <c r="K10" s="9">
        <v>70</v>
      </c>
      <c r="L10" s="9">
        <v>56</v>
      </c>
      <c r="M10" s="9">
        <v>32</v>
      </c>
      <c r="N10" s="9"/>
      <c r="O10" s="9"/>
      <c r="P10" s="18">
        <f t="shared" si="1"/>
        <v>12.870000000000001</v>
      </c>
      <c r="Q10" s="2" t="str">
        <f t="shared" si="0"/>
        <v>باسره-محمدسعيد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</row>
    <row r="11" spans="1:79" s="13" customFormat="1" ht="21.75" x14ac:dyDescent="0.65">
      <c r="A11" s="7" t="s">
        <v>58</v>
      </c>
      <c r="B11" s="7">
        <v>19</v>
      </c>
      <c r="C11" s="8">
        <v>932291511</v>
      </c>
      <c r="D11" s="8" t="s">
        <v>7</v>
      </c>
      <c r="E11" s="9">
        <v>70</v>
      </c>
      <c r="F11" s="9">
        <v>55</v>
      </c>
      <c r="G11" s="9">
        <v>70</v>
      </c>
      <c r="H11" s="9">
        <v>70</v>
      </c>
      <c r="I11" s="9">
        <v>90</v>
      </c>
      <c r="J11" s="9">
        <v>45</v>
      </c>
      <c r="K11" s="9">
        <v>60</v>
      </c>
      <c r="L11" s="9">
        <v>58</v>
      </c>
      <c r="M11" s="9">
        <v>32</v>
      </c>
      <c r="N11" s="9">
        <v>100</v>
      </c>
      <c r="O11" s="9">
        <v>60</v>
      </c>
      <c r="P11" s="18">
        <f t="shared" si="1"/>
        <v>13.66</v>
      </c>
      <c r="Q11" s="2" t="str">
        <f t="shared" si="0"/>
        <v>فاضلي-منا</v>
      </c>
      <c r="R11" s="10" t="s">
        <v>62</v>
      </c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</row>
    <row r="12" spans="1:79" s="14" customFormat="1" ht="21.75" x14ac:dyDescent="0.65">
      <c r="A12" s="7" t="s">
        <v>57</v>
      </c>
      <c r="B12" s="7">
        <v>20</v>
      </c>
      <c r="C12" s="8">
        <v>932291512</v>
      </c>
      <c r="D12" s="8" t="s">
        <v>8</v>
      </c>
      <c r="E12" s="9">
        <v>100</v>
      </c>
      <c r="F12" s="9">
        <v>85</v>
      </c>
      <c r="G12" s="9">
        <v>95</v>
      </c>
      <c r="H12" s="9">
        <v>80</v>
      </c>
      <c r="I12" s="9">
        <v>90</v>
      </c>
      <c r="J12" s="9">
        <v>80</v>
      </c>
      <c r="K12" s="9">
        <v>100</v>
      </c>
      <c r="L12" s="9">
        <v>90</v>
      </c>
      <c r="M12" s="9">
        <v>32</v>
      </c>
      <c r="N12" s="9"/>
      <c r="O12" s="9"/>
      <c r="P12" s="18">
        <f t="shared" si="1"/>
        <v>15.399999999999999</v>
      </c>
      <c r="Q12" s="2" t="str">
        <f t="shared" si="0"/>
        <v>فتح اللهي-حديث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</row>
    <row r="13" spans="1:79" s="13" customFormat="1" ht="21.75" x14ac:dyDescent="0.65">
      <c r="A13" s="7" t="s">
        <v>57</v>
      </c>
      <c r="B13" s="7">
        <v>7</v>
      </c>
      <c r="C13" s="8">
        <v>940133005</v>
      </c>
      <c r="D13" s="8" t="s">
        <v>9</v>
      </c>
      <c r="E13" s="9">
        <v>0</v>
      </c>
      <c r="F13" s="9">
        <v>60</v>
      </c>
      <c r="G13" s="9">
        <v>80</v>
      </c>
      <c r="H13" s="9">
        <v>60</v>
      </c>
      <c r="I13" s="9">
        <v>45</v>
      </c>
      <c r="J13" s="9">
        <v>40</v>
      </c>
      <c r="K13" s="9">
        <v>70</v>
      </c>
      <c r="L13" s="9">
        <v>60</v>
      </c>
      <c r="M13" s="9">
        <v>60</v>
      </c>
      <c r="N13" s="9"/>
      <c r="O13" s="9"/>
      <c r="P13" s="18">
        <f t="shared" si="1"/>
        <v>12.510000000000002</v>
      </c>
      <c r="Q13" s="2" t="str">
        <f t="shared" si="0"/>
        <v>هواسي-پرديس</v>
      </c>
      <c r="R13" s="10" t="s">
        <v>62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</row>
    <row r="14" spans="1:79" s="14" customFormat="1" ht="21.75" x14ac:dyDescent="0.65">
      <c r="A14" s="7" t="s">
        <v>57</v>
      </c>
      <c r="B14" s="7">
        <v>7</v>
      </c>
      <c r="C14" s="8">
        <v>940133006</v>
      </c>
      <c r="D14" s="8" t="s">
        <v>10</v>
      </c>
      <c r="E14" s="9">
        <v>0</v>
      </c>
      <c r="F14" s="9">
        <v>60</v>
      </c>
      <c r="G14" s="9">
        <v>80</v>
      </c>
      <c r="H14" s="9">
        <v>60</v>
      </c>
      <c r="I14" s="9">
        <v>45</v>
      </c>
      <c r="J14" s="9">
        <v>40</v>
      </c>
      <c r="K14" s="9">
        <v>70</v>
      </c>
      <c r="L14" s="9">
        <v>57</v>
      </c>
      <c r="M14" s="9">
        <v>60</v>
      </c>
      <c r="N14" s="9"/>
      <c r="O14" s="9"/>
      <c r="P14" s="18">
        <f t="shared" si="1"/>
        <v>12.3</v>
      </c>
      <c r="Q14" s="2" t="str">
        <f t="shared" si="0"/>
        <v>هواسي-پريا</v>
      </c>
      <c r="R14" s="10" t="s">
        <v>62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</row>
    <row r="15" spans="1:79" s="13" customFormat="1" ht="21.75" x14ac:dyDescent="0.65">
      <c r="A15" s="7" t="s">
        <v>61</v>
      </c>
      <c r="B15" s="7">
        <v>17</v>
      </c>
      <c r="C15" s="8">
        <v>941230801</v>
      </c>
      <c r="D15" s="8" t="s">
        <v>11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/>
      <c r="O15" s="9"/>
      <c r="P15" s="18">
        <f t="shared" si="1"/>
        <v>0.56000000000000005</v>
      </c>
      <c r="Q15" s="2" t="str">
        <f t="shared" si="0"/>
        <v>ستاري-محمدجواد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</row>
    <row r="16" spans="1:79" s="14" customFormat="1" ht="21.75" x14ac:dyDescent="0.65">
      <c r="A16" s="7" t="s">
        <v>61</v>
      </c>
      <c r="B16" s="7">
        <v>3</v>
      </c>
      <c r="C16" s="8">
        <v>941230803</v>
      </c>
      <c r="D16" s="8" t="s">
        <v>12</v>
      </c>
      <c r="E16" s="9">
        <v>100</v>
      </c>
      <c r="F16" s="9">
        <v>80</v>
      </c>
      <c r="G16" s="9">
        <v>80</v>
      </c>
      <c r="H16" s="9">
        <v>90</v>
      </c>
      <c r="I16" s="9">
        <v>80</v>
      </c>
      <c r="J16" s="9">
        <v>80</v>
      </c>
      <c r="K16" s="9">
        <v>0</v>
      </c>
      <c r="L16" s="9">
        <v>75</v>
      </c>
      <c r="M16" s="9">
        <v>72</v>
      </c>
      <c r="N16" s="9"/>
      <c r="O16" s="9"/>
      <c r="P16" s="18">
        <f t="shared" si="1"/>
        <v>15.95</v>
      </c>
      <c r="Q16" s="2" t="str">
        <f t="shared" si="0"/>
        <v>رضايي-مهران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</row>
    <row r="17" spans="1:79" s="13" customFormat="1" ht="21.75" x14ac:dyDescent="0.65">
      <c r="A17" s="7" t="s">
        <v>60</v>
      </c>
      <c r="B17" s="7">
        <v>12</v>
      </c>
      <c r="C17" s="8">
        <v>941230804</v>
      </c>
      <c r="D17" s="8" t="s">
        <v>13</v>
      </c>
      <c r="E17" s="9">
        <v>90</v>
      </c>
      <c r="F17" s="9">
        <v>90</v>
      </c>
      <c r="G17" s="9">
        <v>80</v>
      </c>
      <c r="H17" s="9">
        <v>80</v>
      </c>
      <c r="I17" s="9">
        <v>100</v>
      </c>
      <c r="J17" s="9">
        <v>90</v>
      </c>
      <c r="K17" s="9">
        <v>60</v>
      </c>
      <c r="L17" s="9">
        <v>43</v>
      </c>
      <c r="M17" s="9">
        <v>34</v>
      </c>
      <c r="N17" s="9"/>
      <c r="O17" s="9"/>
      <c r="P17" s="18">
        <f t="shared" si="1"/>
        <v>11.850000000000001</v>
      </c>
      <c r="Q17" s="2" t="str">
        <f t="shared" si="0"/>
        <v>عبدي-قانع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</row>
    <row r="18" spans="1:79" s="14" customFormat="1" ht="21.75" x14ac:dyDescent="0.65">
      <c r="A18" s="7" t="s">
        <v>60</v>
      </c>
      <c r="B18" s="7">
        <v>13</v>
      </c>
      <c r="C18" s="8">
        <v>941230805</v>
      </c>
      <c r="D18" s="8" t="s">
        <v>14</v>
      </c>
      <c r="E18" s="9">
        <v>75</v>
      </c>
      <c r="F18" s="9">
        <v>90</v>
      </c>
      <c r="G18" s="9">
        <v>85</v>
      </c>
      <c r="H18" s="9">
        <v>90</v>
      </c>
      <c r="I18" s="9">
        <v>30</v>
      </c>
      <c r="J18" s="9">
        <v>30</v>
      </c>
      <c r="K18" s="9">
        <v>50</v>
      </c>
      <c r="L18" s="9">
        <v>42</v>
      </c>
      <c r="M18" s="9">
        <v>27</v>
      </c>
      <c r="N18" s="9"/>
      <c r="O18" s="9"/>
      <c r="P18" s="19">
        <f t="shared" si="1"/>
        <v>9.89</v>
      </c>
      <c r="Q18" s="2" t="str">
        <f t="shared" si="0"/>
        <v>مساعري-سعد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</row>
    <row r="19" spans="1:79" s="13" customFormat="1" ht="21.75" x14ac:dyDescent="0.65">
      <c r="A19" s="7" t="s">
        <v>59</v>
      </c>
      <c r="B19" s="7">
        <v>11</v>
      </c>
      <c r="C19" s="8">
        <v>941230806</v>
      </c>
      <c r="D19" s="8" t="s">
        <v>15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/>
      <c r="O19" s="9"/>
      <c r="P19" s="18">
        <f t="shared" si="1"/>
        <v>0.56000000000000005</v>
      </c>
      <c r="Q19" s="2" t="str">
        <f t="shared" si="0"/>
        <v>عزيزپور-ليلا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s="14" customFormat="1" ht="21.75" x14ac:dyDescent="0.65">
      <c r="A20" s="7" t="s">
        <v>61</v>
      </c>
      <c r="B20" s="7">
        <v>1</v>
      </c>
      <c r="C20" s="8">
        <v>941230809</v>
      </c>
      <c r="D20" s="8" t="s">
        <v>16</v>
      </c>
      <c r="E20" s="9">
        <v>120</v>
      </c>
      <c r="F20" s="9">
        <v>100</v>
      </c>
      <c r="G20" s="9">
        <v>100</v>
      </c>
      <c r="H20" s="9">
        <v>100</v>
      </c>
      <c r="I20" s="9">
        <v>100</v>
      </c>
      <c r="J20" s="9">
        <v>100</v>
      </c>
      <c r="K20" s="9">
        <v>100</v>
      </c>
      <c r="L20" s="9">
        <v>106</v>
      </c>
      <c r="M20" s="9">
        <v>88</v>
      </c>
      <c r="N20" s="9"/>
      <c r="O20" s="9">
        <v>110</v>
      </c>
      <c r="P20" s="18">
        <f t="shared" si="1"/>
        <v>23.54</v>
      </c>
      <c r="Q20" s="2" t="str">
        <f t="shared" si="0"/>
        <v>سرابي-سهراب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</row>
    <row r="21" spans="1:79" s="13" customFormat="1" ht="21.75" x14ac:dyDescent="0.65">
      <c r="A21" s="7" t="s">
        <v>61</v>
      </c>
      <c r="B21" s="7">
        <v>16</v>
      </c>
      <c r="C21" s="8">
        <v>941230810</v>
      </c>
      <c r="D21" s="8" t="s">
        <v>17</v>
      </c>
      <c r="E21" s="9">
        <v>90</v>
      </c>
      <c r="F21" s="9">
        <v>80</v>
      </c>
      <c r="G21" s="9">
        <v>100</v>
      </c>
      <c r="H21" s="9">
        <v>100</v>
      </c>
      <c r="I21" s="9">
        <v>100</v>
      </c>
      <c r="J21" s="9">
        <v>90</v>
      </c>
      <c r="K21" s="9">
        <v>0</v>
      </c>
      <c r="L21" s="9">
        <v>84</v>
      </c>
      <c r="M21" s="9">
        <v>61</v>
      </c>
      <c r="N21" s="9"/>
      <c r="O21" s="9"/>
      <c r="P21" s="18">
        <f t="shared" si="1"/>
        <v>16.310000000000002</v>
      </c>
      <c r="Q21" s="2" t="str">
        <f t="shared" si="0"/>
        <v>جعفري-رحيم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</row>
    <row r="22" spans="1:79" s="14" customFormat="1" ht="21.75" x14ac:dyDescent="0.65">
      <c r="A22" s="7" t="s">
        <v>60</v>
      </c>
      <c r="B22" s="7">
        <v>13</v>
      </c>
      <c r="C22" s="8">
        <v>941230811</v>
      </c>
      <c r="D22" s="8" t="s">
        <v>18</v>
      </c>
      <c r="E22" s="9">
        <v>75</v>
      </c>
      <c r="F22" s="9">
        <v>90</v>
      </c>
      <c r="G22" s="9">
        <v>85</v>
      </c>
      <c r="H22" s="9">
        <v>90</v>
      </c>
      <c r="I22" s="9">
        <v>30</v>
      </c>
      <c r="J22" s="9">
        <v>30</v>
      </c>
      <c r="K22" s="9">
        <v>65</v>
      </c>
      <c r="L22" s="9">
        <v>50</v>
      </c>
      <c r="M22" s="9">
        <v>59</v>
      </c>
      <c r="N22" s="9"/>
      <c r="O22" s="9"/>
      <c r="P22" s="18">
        <f t="shared" si="1"/>
        <v>12.84</v>
      </c>
      <c r="Q22" s="2" t="str">
        <f t="shared" si="0"/>
        <v>رعيت پيشه-علي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</row>
    <row r="23" spans="1:79" s="13" customFormat="1" ht="21.75" x14ac:dyDescent="0.65">
      <c r="A23" s="7" t="s">
        <v>58</v>
      </c>
      <c r="B23" s="7">
        <v>10</v>
      </c>
      <c r="C23" s="8">
        <v>941230813</v>
      </c>
      <c r="D23" s="8" t="s">
        <v>19</v>
      </c>
      <c r="E23" s="9">
        <v>40</v>
      </c>
      <c r="F23" s="9">
        <v>0</v>
      </c>
      <c r="G23" s="9">
        <v>85</v>
      </c>
      <c r="H23" s="9">
        <v>80</v>
      </c>
      <c r="I23" s="9">
        <v>85</v>
      </c>
      <c r="J23" s="9">
        <v>45</v>
      </c>
      <c r="K23" s="9">
        <v>100</v>
      </c>
      <c r="L23" s="9">
        <v>64</v>
      </c>
      <c r="M23" s="9">
        <v>67</v>
      </c>
      <c r="N23" s="9"/>
      <c r="O23" s="9"/>
      <c r="P23" s="18">
        <f t="shared" si="1"/>
        <v>14.08</v>
      </c>
      <c r="Q23" s="2" t="str">
        <f t="shared" si="0"/>
        <v>حسينخاني-نسيم</v>
      </c>
      <c r="R23" s="10" t="s">
        <v>64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</row>
    <row r="24" spans="1:79" s="14" customFormat="1" ht="21.75" x14ac:dyDescent="0.65">
      <c r="A24" s="7" t="s">
        <v>58</v>
      </c>
      <c r="B24" s="7">
        <v>10</v>
      </c>
      <c r="C24" s="8">
        <v>941230815</v>
      </c>
      <c r="D24" s="8" t="s">
        <v>20</v>
      </c>
      <c r="E24" s="9">
        <v>40</v>
      </c>
      <c r="F24" s="9">
        <v>0</v>
      </c>
      <c r="G24" s="9">
        <v>85</v>
      </c>
      <c r="H24" s="9">
        <v>80</v>
      </c>
      <c r="I24" s="9">
        <v>85</v>
      </c>
      <c r="J24" s="9">
        <v>45</v>
      </c>
      <c r="K24" s="9">
        <v>100</v>
      </c>
      <c r="L24" s="9">
        <v>70</v>
      </c>
      <c r="M24" s="9">
        <v>62</v>
      </c>
      <c r="N24" s="9"/>
      <c r="O24" s="9"/>
      <c r="P24" s="18">
        <f t="shared" si="1"/>
        <v>14.15</v>
      </c>
      <c r="Q24" s="2" t="str">
        <f t="shared" si="0"/>
        <v>فتاحي-فاطمه</v>
      </c>
      <c r="R24" s="10" t="s">
        <v>64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</row>
    <row r="25" spans="1:79" s="13" customFormat="1" ht="21.75" x14ac:dyDescent="0.65">
      <c r="A25" s="7" t="s">
        <v>60</v>
      </c>
      <c r="B25" s="7">
        <v>15</v>
      </c>
      <c r="C25" s="8">
        <v>941230816</v>
      </c>
      <c r="D25" s="8" t="s">
        <v>21</v>
      </c>
      <c r="E25" s="9">
        <v>80</v>
      </c>
      <c r="F25" s="9">
        <v>85</v>
      </c>
      <c r="G25" s="9">
        <v>90</v>
      </c>
      <c r="H25" s="9">
        <v>70</v>
      </c>
      <c r="I25" s="9">
        <v>40</v>
      </c>
      <c r="J25" s="9">
        <v>40</v>
      </c>
      <c r="K25" s="9">
        <v>65</v>
      </c>
      <c r="L25" s="9">
        <v>80</v>
      </c>
      <c r="M25" s="9">
        <v>82</v>
      </c>
      <c r="N25" s="9"/>
      <c r="O25" s="9"/>
      <c r="P25" s="18">
        <f t="shared" si="1"/>
        <v>16.600000000000001</v>
      </c>
      <c r="Q25" s="2" t="str">
        <f t="shared" si="0"/>
        <v>خداياري-ميلاد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</row>
    <row r="26" spans="1:79" s="14" customFormat="1" ht="21.75" x14ac:dyDescent="0.65">
      <c r="A26" s="7" t="s">
        <v>58</v>
      </c>
      <c r="B26" s="7">
        <v>8</v>
      </c>
      <c r="C26" s="8">
        <v>941230817</v>
      </c>
      <c r="D26" s="8" t="s">
        <v>22</v>
      </c>
      <c r="E26" s="9">
        <v>110</v>
      </c>
      <c r="F26" s="9">
        <v>100</v>
      </c>
      <c r="G26" s="9">
        <v>100</v>
      </c>
      <c r="H26" s="9">
        <v>95</v>
      </c>
      <c r="I26" s="9">
        <v>80</v>
      </c>
      <c r="J26" s="9">
        <v>90</v>
      </c>
      <c r="K26" s="9">
        <v>60</v>
      </c>
      <c r="L26" s="9">
        <v>88</v>
      </c>
      <c r="M26" s="9">
        <v>87</v>
      </c>
      <c r="N26" s="9"/>
      <c r="O26" s="9">
        <v>110</v>
      </c>
      <c r="P26" s="18">
        <f t="shared" si="1"/>
        <v>21.36</v>
      </c>
      <c r="Q26" s="2" t="str">
        <f t="shared" si="0"/>
        <v>محمدي-زهرا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</row>
    <row r="27" spans="1:79" s="13" customFormat="1" ht="21.75" x14ac:dyDescent="0.65">
      <c r="A27" s="7" t="s">
        <v>60</v>
      </c>
      <c r="B27" s="7">
        <v>12</v>
      </c>
      <c r="C27" s="8">
        <v>941230818</v>
      </c>
      <c r="D27" s="8" t="s">
        <v>23</v>
      </c>
      <c r="E27" s="9">
        <v>100</v>
      </c>
      <c r="F27" s="9">
        <v>100</v>
      </c>
      <c r="G27" s="9">
        <v>90</v>
      </c>
      <c r="H27" s="9">
        <v>100</v>
      </c>
      <c r="I27" s="9">
        <v>100</v>
      </c>
      <c r="J27" s="9">
        <v>90</v>
      </c>
      <c r="K27" s="9">
        <v>60</v>
      </c>
      <c r="L27" s="9">
        <v>91</v>
      </c>
      <c r="M27" s="9">
        <v>89</v>
      </c>
      <c r="N27" s="9"/>
      <c r="O27" s="9"/>
      <c r="P27" s="18">
        <f t="shared" si="1"/>
        <v>19.560000000000002</v>
      </c>
      <c r="Q27" s="2" t="str">
        <f t="shared" si="0"/>
        <v>يزدان پور-نيما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</row>
    <row r="28" spans="1:79" s="14" customFormat="1" ht="21.75" x14ac:dyDescent="0.65">
      <c r="A28" s="7" t="s">
        <v>58</v>
      </c>
      <c r="B28" s="7">
        <v>9</v>
      </c>
      <c r="C28" s="8">
        <v>941230819</v>
      </c>
      <c r="D28" s="8" t="s">
        <v>53</v>
      </c>
      <c r="E28" s="9">
        <v>70</v>
      </c>
      <c r="F28" s="9">
        <v>0</v>
      </c>
      <c r="G28" s="9">
        <v>65</v>
      </c>
      <c r="H28" s="9">
        <v>70</v>
      </c>
      <c r="I28" s="9">
        <v>80</v>
      </c>
      <c r="J28" s="9">
        <v>40</v>
      </c>
      <c r="K28" s="9">
        <v>85</v>
      </c>
      <c r="L28" s="9">
        <v>53</v>
      </c>
      <c r="M28" s="9">
        <v>66</v>
      </c>
      <c r="N28" s="9"/>
      <c r="O28" s="9"/>
      <c r="P28" s="18">
        <f t="shared" si="1"/>
        <v>12.99</v>
      </c>
      <c r="Q28" s="2" t="str">
        <f t="shared" si="0"/>
        <v>فلاحيان -فائزه</v>
      </c>
      <c r="R28" s="10" t="s">
        <v>63</v>
      </c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</row>
    <row r="29" spans="1:79" s="13" customFormat="1" ht="21.75" x14ac:dyDescent="0.65">
      <c r="A29" s="7" t="s">
        <v>61</v>
      </c>
      <c r="B29" s="7">
        <v>16</v>
      </c>
      <c r="C29" s="8">
        <v>941230820</v>
      </c>
      <c r="D29" s="8" t="s">
        <v>24</v>
      </c>
      <c r="E29" s="9">
        <v>100</v>
      </c>
      <c r="F29" s="9">
        <v>100</v>
      </c>
      <c r="G29" s="9">
        <v>100</v>
      </c>
      <c r="H29" s="9">
        <v>100</v>
      </c>
      <c r="I29" s="9">
        <v>100</v>
      </c>
      <c r="J29" s="9">
        <v>100</v>
      </c>
      <c r="K29" s="9">
        <v>0</v>
      </c>
      <c r="L29" s="9">
        <v>102</v>
      </c>
      <c r="M29" s="9">
        <v>85</v>
      </c>
      <c r="N29" s="9"/>
      <c r="O29" s="9"/>
      <c r="P29" s="18">
        <f t="shared" si="1"/>
        <v>19.649999999999999</v>
      </c>
      <c r="Q29" s="2" t="str">
        <f t="shared" si="0"/>
        <v>اكبرزاده-حسين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</row>
    <row r="30" spans="1:79" s="14" customFormat="1" ht="21.75" x14ac:dyDescent="0.65">
      <c r="A30" s="7" t="s">
        <v>58</v>
      </c>
      <c r="B30" s="7">
        <v>8</v>
      </c>
      <c r="C30" s="8">
        <v>941230822</v>
      </c>
      <c r="D30" s="8" t="s">
        <v>25</v>
      </c>
      <c r="E30" s="9">
        <v>110</v>
      </c>
      <c r="F30" s="9">
        <v>100</v>
      </c>
      <c r="G30" s="9">
        <v>100</v>
      </c>
      <c r="H30" s="9">
        <v>95</v>
      </c>
      <c r="I30" s="9">
        <v>80</v>
      </c>
      <c r="J30" s="9">
        <v>90</v>
      </c>
      <c r="K30" s="9">
        <v>60</v>
      </c>
      <c r="L30" s="9">
        <v>65</v>
      </c>
      <c r="M30" s="9">
        <v>71</v>
      </c>
      <c r="N30" s="9"/>
      <c r="O30" s="9"/>
      <c r="P30" s="18">
        <f t="shared" si="1"/>
        <v>16.43</v>
      </c>
      <c r="Q30" s="2" t="str">
        <f t="shared" si="0"/>
        <v>منتيان-حديث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</row>
    <row r="31" spans="1:79" s="13" customFormat="1" ht="24" customHeight="1" x14ac:dyDescent="0.65">
      <c r="A31" s="7" t="s">
        <v>61</v>
      </c>
      <c r="B31" s="7">
        <v>1</v>
      </c>
      <c r="C31" s="8">
        <v>941230823</v>
      </c>
      <c r="D31" s="8" t="s">
        <v>26</v>
      </c>
      <c r="E31" s="9">
        <v>120</v>
      </c>
      <c r="F31" s="9">
        <v>100</v>
      </c>
      <c r="G31" s="9">
        <v>90</v>
      </c>
      <c r="H31" s="9">
        <v>80</v>
      </c>
      <c r="I31" s="9">
        <v>80</v>
      </c>
      <c r="J31" s="9">
        <v>100</v>
      </c>
      <c r="K31" s="9">
        <v>0</v>
      </c>
      <c r="L31" s="9">
        <v>65</v>
      </c>
      <c r="M31" s="9">
        <v>79</v>
      </c>
      <c r="N31" s="9"/>
      <c r="O31" s="9"/>
      <c r="P31" s="18">
        <f t="shared" si="1"/>
        <v>16.34</v>
      </c>
      <c r="Q31" s="2" t="str">
        <f t="shared" si="0"/>
        <v>نجم موسوي-سيدمحمدرضا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</row>
    <row r="32" spans="1:79" s="14" customFormat="1" ht="21.75" x14ac:dyDescent="0.65">
      <c r="A32" s="7" t="s">
        <v>59</v>
      </c>
      <c r="B32" s="7">
        <v>11</v>
      </c>
      <c r="C32" s="8">
        <v>941230825</v>
      </c>
      <c r="D32" s="8" t="s">
        <v>27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/>
      <c r="O32" s="9"/>
      <c r="P32" s="18">
        <f t="shared" si="1"/>
        <v>0.56000000000000005</v>
      </c>
      <c r="Q32" s="2" t="str">
        <f t="shared" si="0"/>
        <v>قنبري فرد-اسما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</row>
    <row r="33" spans="1:79" s="13" customFormat="1" ht="21.75" x14ac:dyDescent="0.65">
      <c r="A33" s="7" t="s">
        <v>59</v>
      </c>
      <c r="B33" s="7">
        <v>14</v>
      </c>
      <c r="C33" s="8">
        <v>941230826</v>
      </c>
      <c r="D33" s="8" t="s">
        <v>28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10</v>
      </c>
      <c r="N33" s="9"/>
      <c r="O33" s="9"/>
      <c r="P33" s="18">
        <f t="shared" si="1"/>
        <v>1.26</v>
      </c>
      <c r="Q33" s="2" t="str">
        <f t="shared" si="0"/>
        <v>تنهايي-زهرا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</row>
    <row r="34" spans="1:79" s="14" customFormat="1" ht="21.75" x14ac:dyDescent="0.65">
      <c r="A34" s="7" t="s">
        <v>57</v>
      </c>
      <c r="B34" s="7">
        <v>5</v>
      </c>
      <c r="C34" s="8">
        <v>941230827</v>
      </c>
      <c r="D34" s="8" t="s">
        <v>29</v>
      </c>
      <c r="E34" s="9">
        <v>120</v>
      </c>
      <c r="F34" s="9">
        <v>110</v>
      </c>
      <c r="G34" s="9">
        <v>90</v>
      </c>
      <c r="H34" s="9">
        <v>90</v>
      </c>
      <c r="I34" s="9">
        <v>80</v>
      </c>
      <c r="J34" s="9">
        <v>90</v>
      </c>
      <c r="K34" s="9">
        <v>100</v>
      </c>
      <c r="L34" s="9">
        <v>99</v>
      </c>
      <c r="M34" s="9">
        <v>93</v>
      </c>
      <c r="N34" s="9"/>
      <c r="O34" s="9">
        <v>105</v>
      </c>
      <c r="P34" s="18">
        <f t="shared" si="1"/>
        <v>22.900000000000002</v>
      </c>
      <c r="Q34" s="2" t="str">
        <f t="shared" si="0"/>
        <v>كسايي-اميرمحسن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</row>
    <row r="35" spans="1:79" s="13" customFormat="1" ht="21.75" x14ac:dyDescent="0.65">
      <c r="A35" s="7" t="s">
        <v>59</v>
      </c>
      <c r="B35" s="7">
        <v>14</v>
      </c>
      <c r="C35" s="8">
        <v>941230828</v>
      </c>
      <c r="D35" s="8" t="s">
        <v>30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/>
      <c r="O35" s="9"/>
      <c r="P35" s="18">
        <f t="shared" si="1"/>
        <v>0.56000000000000005</v>
      </c>
      <c r="Q35" s="2" t="str">
        <f t="shared" si="0"/>
        <v>ميرزائي-مريم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</row>
    <row r="36" spans="1:79" s="14" customFormat="1" ht="21.75" x14ac:dyDescent="0.65">
      <c r="A36" s="7" t="s">
        <v>60</v>
      </c>
      <c r="B36" s="7">
        <v>15</v>
      </c>
      <c r="C36" s="8">
        <v>941230830</v>
      </c>
      <c r="D36" s="8" t="s">
        <v>31</v>
      </c>
      <c r="E36" s="9">
        <v>80</v>
      </c>
      <c r="F36" s="9">
        <v>85</v>
      </c>
      <c r="G36" s="9">
        <v>90</v>
      </c>
      <c r="H36" s="9">
        <v>70</v>
      </c>
      <c r="I36" s="9">
        <v>80</v>
      </c>
      <c r="J36" s="9">
        <v>90</v>
      </c>
      <c r="K36" s="9">
        <v>100</v>
      </c>
      <c r="L36" s="9">
        <v>97</v>
      </c>
      <c r="M36" s="9">
        <v>59</v>
      </c>
      <c r="N36" s="9"/>
      <c r="O36" s="9"/>
      <c r="P36" s="18">
        <f t="shared" si="1"/>
        <v>17.43</v>
      </c>
      <c r="Q36" s="2" t="str">
        <f t="shared" si="0"/>
        <v>كوزاديان-علي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</row>
    <row r="37" spans="1:79" s="13" customFormat="1" ht="21.75" x14ac:dyDescent="0.65">
      <c r="A37" s="7" t="s">
        <v>61</v>
      </c>
      <c r="B37" s="7">
        <v>17</v>
      </c>
      <c r="C37" s="8">
        <v>941230831</v>
      </c>
      <c r="D37" s="8" t="s">
        <v>32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/>
      <c r="O37" s="9"/>
      <c r="P37" s="18">
        <f t="shared" si="1"/>
        <v>0.56000000000000005</v>
      </c>
      <c r="Q37" s="2" t="str">
        <f t="shared" si="0"/>
        <v>مرادي-كيوان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</row>
    <row r="38" spans="1:79" s="14" customFormat="1" ht="21.75" x14ac:dyDescent="0.65">
      <c r="A38" s="7" t="s">
        <v>59</v>
      </c>
      <c r="B38" s="7">
        <v>18</v>
      </c>
      <c r="C38" s="8">
        <v>941230832</v>
      </c>
      <c r="D38" s="8" t="s">
        <v>33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10</v>
      </c>
      <c r="N38" s="9"/>
      <c r="O38" s="9"/>
      <c r="P38" s="18">
        <f t="shared" si="1"/>
        <v>1.26</v>
      </c>
      <c r="Q38" s="2" t="str">
        <f t="shared" si="0"/>
        <v>منصوري-حديث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</row>
    <row r="39" spans="1:79" s="13" customFormat="1" ht="21.75" x14ac:dyDescent="0.65">
      <c r="A39" s="7" t="s">
        <v>61</v>
      </c>
      <c r="B39" s="7">
        <v>3</v>
      </c>
      <c r="C39" s="8">
        <v>941230833</v>
      </c>
      <c r="D39" s="8" t="s">
        <v>34</v>
      </c>
      <c r="E39" s="9">
        <v>100</v>
      </c>
      <c r="F39" s="9">
        <v>90</v>
      </c>
      <c r="G39" s="9">
        <v>90</v>
      </c>
      <c r="H39" s="9">
        <v>80</v>
      </c>
      <c r="I39" s="9">
        <v>100</v>
      </c>
      <c r="J39" s="9">
        <v>80</v>
      </c>
      <c r="K39" s="9">
        <v>0</v>
      </c>
      <c r="L39" s="9">
        <v>99</v>
      </c>
      <c r="M39" s="9">
        <v>37</v>
      </c>
      <c r="N39" s="9"/>
      <c r="O39" s="9"/>
      <c r="P39" s="18">
        <f t="shared" si="1"/>
        <v>15.48</v>
      </c>
      <c r="Q39" s="2" t="str">
        <f t="shared" si="0"/>
        <v>چوبتاشاني-كيانوش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</row>
    <row r="40" spans="1:79" s="14" customFormat="1" ht="21.75" x14ac:dyDescent="0.65">
      <c r="A40" s="7" t="s">
        <v>57</v>
      </c>
      <c r="B40" s="7">
        <v>2</v>
      </c>
      <c r="C40" s="8">
        <v>941230834</v>
      </c>
      <c r="D40" s="8" t="s">
        <v>35</v>
      </c>
      <c r="E40" s="9">
        <v>100</v>
      </c>
      <c r="F40" s="9">
        <v>120</v>
      </c>
      <c r="G40" s="9">
        <v>100</v>
      </c>
      <c r="H40" s="9">
        <v>100</v>
      </c>
      <c r="I40" s="9">
        <v>100</v>
      </c>
      <c r="J40" s="9">
        <v>100</v>
      </c>
      <c r="K40" s="9">
        <v>100</v>
      </c>
      <c r="L40" s="9">
        <v>102</v>
      </c>
      <c r="M40" s="9">
        <v>76</v>
      </c>
      <c r="N40" s="9"/>
      <c r="O40" s="9">
        <v>110</v>
      </c>
      <c r="P40" s="18">
        <f t="shared" si="1"/>
        <v>22.419999999999998</v>
      </c>
      <c r="Q40" s="2" t="str">
        <f t="shared" si="0"/>
        <v>بهادري-رضا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</row>
    <row r="41" spans="1:79" s="13" customFormat="1" ht="21.75" x14ac:dyDescent="0.65">
      <c r="A41" s="7" t="s">
        <v>57</v>
      </c>
      <c r="B41" s="7">
        <v>2</v>
      </c>
      <c r="C41" s="8">
        <v>941230835</v>
      </c>
      <c r="D41" s="8" t="s">
        <v>36</v>
      </c>
      <c r="E41" s="9">
        <v>100</v>
      </c>
      <c r="F41" s="9">
        <v>120</v>
      </c>
      <c r="G41" s="9">
        <v>90</v>
      </c>
      <c r="H41" s="9">
        <v>70</v>
      </c>
      <c r="I41" s="9">
        <v>80</v>
      </c>
      <c r="J41" s="9">
        <v>75</v>
      </c>
      <c r="K41" s="9">
        <v>100</v>
      </c>
      <c r="L41" s="9">
        <v>42</v>
      </c>
      <c r="M41" s="9">
        <v>31</v>
      </c>
      <c r="N41" s="9"/>
      <c r="O41" s="9"/>
      <c r="P41" s="18">
        <f t="shared" si="1"/>
        <v>12.02</v>
      </c>
      <c r="Q41" s="2" t="str">
        <f t="shared" si="0"/>
        <v>كرمي-اميررضا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</row>
    <row r="42" spans="1:79" s="14" customFormat="1" ht="21.75" x14ac:dyDescent="0.65">
      <c r="A42" s="7" t="s">
        <v>58</v>
      </c>
      <c r="B42" s="7">
        <v>9</v>
      </c>
      <c r="C42" s="8">
        <v>941230836</v>
      </c>
      <c r="D42" s="8" t="s">
        <v>37</v>
      </c>
      <c r="E42" s="9">
        <v>70</v>
      </c>
      <c r="F42" s="9">
        <v>0</v>
      </c>
      <c r="G42" s="9">
        <v>65</v>
      </c>
      <c r="H42" s="9">
        <v>70</v>
      </c>
      <c r="I42" s="9">
        <v>60</v>
      </c>
      <c r="J42" s="9">
        <v>40</v>
      </c>
      <c r="K42" s="9">
        <v>85</v>
      </c>
      <c r="L42" s="9">
        <v>42</v>
      </c>
      <c r="M42" s="9">
        <v>33</v>
      </c>
      <c r="N42" s="9"/>
      <c r="O42" s="9"/>
      <c r="P42" s="19">
        <f t="shared" si="1"/>
        <v>9.7099999999999991</v>
      </c>
      <c r="Q42" s="2" t="str">
        <f t="shared" si="0"/>
        <v>پورهنگ-كوثر</v>
      </c>
      <c r="R42" s="10" t="s">
        <v>63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</row>
    <row r="43" spans="1:79" x14ac:dyDescent="0.55000000000000004"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</row>
    <row r="44" spans="1:79" x14ac:dyDescent="0.55000000000000004"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</row>
    <row r="45" spans="1:79" x14ac:dyDescent="0.55000000000000004"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</row>
    <row r="46" spans="1:79" x14ac:dyDescent="0.55000000000000004"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</row>
    <row r="47" spans="1:79" x14ac:dyDescent="0.55000000000000004"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</row>
    <row r="48" spans="1:79" x14ac:dyDescent="0.55000000000000004"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</row>
    <row r="49" spans="18:79" x14ac:dyDescent="0.55000000000000004"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</row>
    <row r="50" spans="18:79" x14ac:dyDescent="0.55000000000000004"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</row>
    <row r="51" spans="18:79" x14ac:dyDescent="0.55000000000000004"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</row>
    <row r="52" spans="18:79" x14ac:dyDescent="0.55000000000000004"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</row>
    <row r="53" spans="18:79" x14ac:dyDescent="0.55000000000000004"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</row>
    <row r="54" spans="18:79" x14ac:dyDescent="0.55000000000000004"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</row>
    <row r="55" spans="18:79" x14ac:dyDescent="0.55000000000000004"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</row>
    <row r="56" spans="18:79" x14ac:dyDescent="0.55000000000000004"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</row>
    <row r="57" spans="18:79" x14ac:dyDescent="0.55000000000000004"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</row>
    <row r="58" spans="18:79" x14ac:dyDescent="0.55000000000000004"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</row>
    <row r="59" spans="18:79" x14ac:dyDescent="0.55000000000000004"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</row>
    <row r="60" spans="18:79" x14ac:dyDescent="0.55000000000000004"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</row>
    <row r="61" spans="18:79" x14ac:dyDescent="0.55000000000000004"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</row>
    <row r="62" spans="18:79" x14ac:dyDescent="0.55000000000000004"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</row>
    <row r="63" spans="18:79" x14ac:dyDescent="0.55000000000000004"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</row>
    <row r="64" spans="18:79" x14ac:dyDescent="0.55000000000000004"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</row>
    <row r="65" spans="18:79" x14ac:dyDescent="0.55000000000000004"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</row>
    <row r="66" spans="18:79" x14ac:dyDescent="0.55000000000000004"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</row>
    <row r="67" spans="18:79" x14ac:dyDescent="0.55000000000000004"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</row>
    <row r="68" spans="18:79" x14ac:dyDescent="0.55000000000000004"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</row>
    <row r="69" spans="18:79" x14ac:dyDescent="0.55000000000000004"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</row>
    <row r="70" spans="18:79" x14ac:dyDescent="0.55000000000000004"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</row>
    <row r="71" spans="18:79" x14ac:dyDescent="0.55000000000000004"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</row>
    <row r="72" spans="18:79" x14ac:dyDescent="0.55000000000000004"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</row>
    <row r="73" spans="18:79" x14ac:dyDescent="0.55000000000000004"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</row>
    <row r="74" spans="18:79" x14ac:dyDescent="0.55000000000000004"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</row>
    <row r="75" spans="18:79" x14ac:dyDescent="0.55000000000000004"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</row>
    <row r="76" spans="18:79" x14ac:dyDescent="0.55000000000000004"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</row>
    <row r="77" spans="18:79" x14ac:dyDescent="0.55000000000000004"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</row>
    <row r="78" spans="18:79" x14ac:dyDescent="0.55000000000000004"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</row>
    <row r="79" spans="18:79" x14ac:dyDescent="0.55000000000000004"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</row>
    <row r="80" spans="18:79" x14ac:dyDescent="0.55000000000000004"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</row>
    <row r="81" spans="18:79" x14ac:dyDescent="0.55000000000000004"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</row>
    <row r="82" spans="18:79" x14ac:dyDescent="0.55000000000000004"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</row>
    <row r="83" spans="18:79" x14ac:dyDescent="0.55000000000000004"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</row>
    <row r="84" spans="18:79" x14ac:dyDescent="0.55000000000000004"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</row>
    <row r="85" spans="18:79" x14ac:dyDescent="0.55000000000000004"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</row>
    <row r="86" spans="18:79" x14ac:dyDescent="0.55000000000000004"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</row>
    <row r="87" spans="18:79" x14ac:dyDescent="0.55000000000000004"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</row>
    <row r="88" spans="18:79" x14ac:dyDescent="0.55000000000000004"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2017-02-23T21:36:16Z</dcterms:modified>
</cp:coreProperties>
</file>